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395" activeTab="2"/>
  </bookViews>
  <sheets>
    <sheet name="temperatures" sheetId="1" r:id="rId1"/>
    <sheet name="squares" sheetId="2" r:id="rId2"/>
    <sheet name="area-edgelength" sheetId="3" r:id="rId3"/>
  </sheets>
  <definedNames>
    <definedName name="SHEET_TITLE" localSheetId="0">"temperatures"</definedName>
    <definedName name="SHEET_TITLE" localSheetId="1">"squares"</definedName>
    <definedName name="SHEET_TITLE" localSheetId="2">"area-edgelength"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<sst xmlns="http://schemas.openxmlformats.org/spreadsheetml/2006/main" count="160" uniqueCount="34">
  <si>
    <t>../img48/tc-tf-34-42.png</t>
  </si>
  <si>
    <t>../img48/tc-tf-0-100.png</t>
  </si>
  <si>
    <t>../img48/axis-color-snafu.png</t>
  </si>
  <si>
    <t>∧ Tc ∧</t>
  </si>
  <si>
    <t>∧ Tf ∧</t>
  </si>
  <si>
    <t>../img48/axis-line-orientation-snafu.png</t>
  </si>
  <si>
    <t>&amp;</t>
  </si>
  <si>
    <t>\mbox{water: freezing point}</t>
  </si>
  <si>
    <t>\\%%</t>
  </si>
  <si>
    <t>\mbox{body temperature}</t>
  </si>
  <si>
    <t>\mbox{water: boiling point}</t>
  </si>
  <si>
    <t>x</t>
  </si>
  <si>
    <t>rib-eye roast</t>
  </si>
  <si>
    <t>tin/lead 63/37 eutectic</t>
  </si>
  <si>
    <t>tenderloin roast</t>
  </si>
  <si>
    <t>../img48/squares-5-5.png</t>
  </si>
  <si>
    <t>../img48/square-roots-5-5.png</t>
  </si>
  <si>
    <t>r</t>
  </si>
  <si>
    <t>s</t>
  </si>
  <si>
    <t>\underline{r}</t>
  </si>
  <si>
    <t>\underline{s}</t>
  </si>
  <si>
    <t xml:space="preserve">&amp; </t>
  </si>
  <si>
    <t>\underline{\{r\}}</t>
  </si>
  <si>
    <t>\{</t>
  </si>
  <si>
    <t>\}</t>
  </si>
  <si>
    <t xml:space="preserve">, </t>
  </si>
  <si>
    <t>../img48/sq-area-edge.png</t>
  </si>
  <si>
    <t>../img48/sq-area-edge-area.png</t>
  </si>
  <si>
    <t>../img48/sq-edge-area.png</t>
  </si>
  <si>
    <t>../img48/sq-area-edge-area-diag.png</t>
  </si>
  <si>
    <t>edge</t>
  </si>
  <si>
    <t>area</t>
  </si>
  <si>
    <t>../physics/sq-edge-area-2.svg</t>
  </si>
  <si>
    <t>../img48/tick-marks-snafu.png</t>
  </si>
</sst>
</file>

<file path=xl/styles.xml><?xml version="1.0" encoding="utf-8"?>
<styleSheet xmlns="http://schemas.openxmlformats.org/spreadsheetml/2006/main">
  <numFmts count="11">
    <numFmt numFmtId="5" formatCode="$#,##0_);($#,##0)"/>
    <numFmt numFmtId="6" formatCode="$#,##0_);[Red]($#,##0)"/>
    <numFmt numFmtId="7" formatCode="$#,##0.00_);($#,##0.00)"/>
    <numFmt numFmtId="8" formatCode="$#,##0.00_);[Red]($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50" formatCode="[Red]0"/>
    <numFmt numFmtId="51" formatCode="A=0"/>
    <numFmt numFmtId="52" formatCode="L=0"/>
  </numFmts>
  <fonts count="4">
    <font>
      <sz val="10"/>
      <color indexed="8"/>
      <name val="Sans"/>
      <family val="0"/>
    </font>
    <font>
      <sz val="8"/>
      <color indexed="8"/>
      <name val="Sans"/>
      <family val="0"/>
    </font>
    <font>
      <sz val="12"/>
      <color indexed="8"/>
      <name val="Sans"/>
      <family val="0"/>
    </font>
    <font>
      <b/>
      <sz val="10"/>
      <color indexed="45"/>
      <name val="Sans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848284"/>
      <rgbColor rgb="00D0D0D0"/>
      <rgbColor rgb="00C7C7C7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temperatures!$C$6:$C$27</c:f>
              <c:numCache/>
            </c:numRef>
          </c:xVal>
          <c:yVal>
            <c:numRef>
              <c:f>temperatures!$E$6:$E$27</c:f>
              <c:numCache/>
            </c:numRef>
          </c:yVal>
          <c:smooth val="0"/>
        </c:ser>
        <c:axId val="12136049"/>
        <c:axId val="42115578"/>
      </c:scatterChart>
      <c:valAx>
        <c:axId val="12136049"/>
        <c:scaling>
          <c:orientation val="minMax"/>
          <c:max val="100"/>
        </c:scaling>
        <c:axPos val="b"/>
        <c:title>
          <c:tx>
            <c:strRef>
              <c:f>temperatures!$C$5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sz="1000" b="0" i="0" u="none" baseline="0">
                  <a:latin typeface="Sans"/>
                  <a:ea typeface="Sans"/>
                  <a:cs typeface="Sans"/>
                </a:defRPr>
              </a:pPr>
            </a:p>
          </c:tx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Sans"/>
                <a:ea typeface="Sans"/>
                <a:cs typeface="Sans"/>
              </a:defRPr>
            </a:pPr>
          </a:p>
        </c:txPr>
        <c:crossAx val="42115578"/>
        <c:crosses val="autoZero"/>
        <c:crossBetween val="midCat"/>
        <c:dispUnits/>
      </c:valAx>
      <c:valAx>
        <c:axId val="42115578"/>
        <c:scaling>
          <c:orientation val="minMax"/>
        </c:scaling>
        <c:axPos val="l"/>
        <c:title>
          <c:tx>
            <c:strRef>
              <c:f>temperatures!$E$5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sz="1000" b="0" i="0" u="none" baseline="0">
                  <a:latin typeface="Sans"/>
                  <a:ea typeface="Sans"/>
                  <a:cs typeface="Sans"/>
                </a:defRPr>
              </a:pPr>
            </a:p>
          </c:tx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Sans"/>
                <a:ea typeface="Sans"/>
                <a:cs typeface="Sans"/>
              </a:defRPr>
            </a:pPr>
          </a:p>
        </c:txPr>
        <c:crossAx val="12136049"/>
        <c:crosses val="autoZero"/>
        <c:crossBetween val="midCat"/>
        <c:dispUnits/>
      </c:valAx>
      <c:spPr>
        <a:solidFill>
          <a:srgbClr val="D0D0D0"/>
        </a:solidFill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Sans"/>
          <a:ea typeface="Sans"/>
          <a:cs typeface="Sans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line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'area-edgelength'!$C$6:$C$46</c:f>
              <c:numCache/>
            </c:numRef>
          </c:xVal>
          <c:yVal>
            <c:numRef>
              <c:f>'area-edgelength'!$B$6:$B$46</c:f>
              <c:numCache/>
            </c:numRef>
          </c:yVal>
          <c:smooth val="0"/>
        </c:ser>
        <c:ser>
          <c:idx val="1"/>
          <c:order val="1"/>
          <c:tx>
            <c:v>dots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'area-edgelength'!$F$6:$F$10</c:f>
              <c:numCache/>
            </c:numRef>
          </c:xVal>
          <c:yVal>
            <c:numRef>
              <c:f>'area-edgelength'!$E$6:$E$10</c:f>
              <c:numCache/>
            </c:numRef>
          </c:yVal>
          <c:smooth val="0"/>
        </c:ser>
        <c:ser>
          <c:idx val="2"/>
          <c:order val="2"/>
          <c:tx>
            <c:v>tie-line</c:v>
          </c:tx>
          <c:spPr>
            <a:ln w="3175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'area-edgelength'!$K$7:$M$8</c:f>
              <c:strCache/>
            </c:strRef>
          </c:xVal>
          <c:yVal>
            <c:numRef>
              <c:f>'area-edgelength'!$N$7:$P$8</c:f>
              <c:numCache/>
            </c:numRef>
          </c:yVal>
          <c:smooth val="0"/>
        </c:ser>
        <c:axId val="59607323"/>
        <c:axId val="66703860"/>
      </c:scatterChart>
      <c:valAx>
        <c:axId val="59607323"/>
        <c:scaling>
          <c:orientation val="minMax"/>
          <c:max val="16"/>
          <c:min val="0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5400000"/>
          <a:lstStyle/>
          <a:p>
            <a:pPr>
              <a:defRPr lang="en-US" cap="none" sz="1200" b="0" i="0" u="none" baseline="0">
                <a:latin typeface="Sans"/>
                <a:ea typeface="Sans"/>
                <a:cs typeface="Sans"/>
              </a:defRPr>
            </a:pPr>
          </a:p>
        </c:txPr>
        <c:crossAx val="66703860"/>
        <c:crossesAt val="2"/>
        <c:crossBetween val="midCat"/>
        <c:dispUnits/>
        <c:majorUnit val="2"/>
      </c:valAx>
      <c:valAx>
        <c:axId val="66703860"/>
        <c:scaling>
          <c:orientation val="minMax"/>
          <c:max val="6"/>
          <c:min val="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200" b="0" i="0" u="none" baseline="0">
                <a:latin typeface="Sans"/>
                <a:ea typeface="Sans"/>
                <a:cs typeface="Sans"/>
              </a:defRPr>
            </a:pPr>
          </a:p>
        </c:txPr>
        <c:crossAx val="59607323"/>
        <c:crossesAt val="14.3"/>
        <c:crossBetween val="midCat"/>
        <c:dispUnits/>
        <c:majorUnit val="2"/>
      </c:valAx>
      <c:spPr>
        <a:solidFill>
          <a:srgbClr val="D0D0D0"/>
        </a:solidFill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Sans"/>
          <a:ea typeface="Sans"/>
          <a:cs typeface="Sans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line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'area-edgelength'!$C$6:$C$46</c:f>
              <c:numCache/>
            </c:numRef>
          </c:xVal>
          <c:yVal>
            <c:numRef>
              <c:f>'area-edgelength'!$B$6:$B$46</c:f>
              <c:numCache/>
            </c:numRef>
          </c:yVal>
          <c:smooth val="0"/>
        </c:ser>
        <c:ser>
          <c:idx val="1"/>
          <c:order val="1"/>
          <c:tx>
            <c:v>dots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'area-edgelength'!$F$6:$F$10</c:f>
              <c:numCache/>
            </c:numRef>
          </c:xVal>
          <c:yVal>
            <c:numRef>
              <c:f>'area-edgelength'!$E$6:$E$10</c:f>
              <c:numCache/>
            </c:numRef>
          </c:yVal>
          <c:smooth val="0"/>
        </c:ser>
        <c:ser>
          <c:idx val="2"/>
          <c:order val="2"/>
          <c:tx>
            <c:v>tie-line</c:v>
          </c:tx>
          <c:spPr>
            <a:ln w="3175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'area-edgelength'!$K$7:$M$8</c:f>
              <c:strCache/>
            </c:strRef>
          </c:xVal>
          <c:yVal>
            <c:numRef>
              <c:f>'area-edgelength'!$N$7:$P$8</c:f>
              <c:numCache/>
            </c:numRef>
          </c:yVal>
          <c:smooth val="0"/>
        </c:ser>
        <c:axId val="63463829"/>
        <c:axId val="34303550"/>
      </c:scatterChart>
      <c:valAx>
        <c:axId val="63463829"/>
        <c:scaling>
          <c:orientation val="minMax"/>
          <c:max val="16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Sans"/>
                    <a:ea typeface="Sans"/>
                    <a:cs typeface="Sans"/>
                  </a:rPr>
                  <a:t>∧ Area ∧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5400000"/>
          <a:lstStyle/>
          <a:p>
            <a:pPr>
              <a:defRPr lang="en-US" cap="none" sz="1200" b="0" i="0" u="none" baseline="0">
                <a:latin typeface="Sans"/>
                <a:ea typeface="Sans"/>
                <a:cs typeface="Sans"/>
              </a:defRPr>
            </a:pPr>
          </a:p>
        </c:txPr>
        <c:crossAx val="34303550"/>
        <c:crossesAt val="2"/>
        <c:crossBetween val="midCat"/>
        <c:dispUnits/>
        <c:majorUnit val="2"/>
      </c:valAx>
      <c:valAx>
        <c:axId val="34303550"/>
        <c:scaling>
          <c:orientation val="minMax"/>
          <c:max val="6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Sans"/>
                    <a:ea typeface="Sans"/>
                    <a:cs typeface="Sans"/>
                  </a:rPr>
                  <a:t>∧ EdgeLength ∧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200" b="0" i="0" u="none" baseline="0">
                <a:latin typeface="Sans"/>
                <a:ea typeface="Sans"/>
                <a:cs typeface="Sans"/>
              </a:defRPr>
            </a:pPr>
          </a:p>
        </c:txPr>
        <c:crossAx val="63463829"/>
        <c:crossesAt val="14.3"/>
        <c:crossBetween val="midCat"/>
        <c:dispUnits/>
        <c:majorUnit val="2"/>
      </c:valAx>
      <c:spPr>
        <a:solidFill>
          <a:srgbClr val="D0D0D0"/>
        </a:solidFill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Sans"/>
          <a:ea typeface="Sans"/>
          <a:cs typeface="Sans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line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'area-edgelength'!$C$6:$C$46</c:f>
              <c:numCache/>
            </c:numRef>
          </c:xVal>
          <c:yVal>
            <c:numRef>
              <c:f>'area-edgelength'!$B$6:$B$46</c:f>
              <c:numCache/>
            </c:numRef>
          </c:yVal>
          <c:smooth val="0"/>
        </c:ser>
        <c:ser>
          <c:idx val="1"/>
          <c:order val="1"/>
          <c:tx>
            <c:v>dots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'area-edgelength'!$F$6:$F$10</c:f>
              <c:numCache/>
            </c:numRef>
          </c:xVal>
          <c:yVal>
            <c:numRef>
              <c:f>'area-edgelength'!$E$6:$E$10</c:f>
              <c:numCache/>
            </c:numRef>
          </c:yVal>
          <c:smooth val="0"/>
        </c:ser>
        <c:ser>
          <c:idx val="2"/>
          <c:order val="2"/>
          <c:tx>
            <c:v>tie-line</c:v>
          </c:tx>
          <c:spPr>
            <a:ln w="3175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'area-edgelength'!$K$7:$M$8</c:f>
              <c:strCache/>
            </c:strRef>
          </c:xVal>
          <c:yVal>
            <c:numRef>
              <c:f>'area-edgelength'!$N$7:$P$8</c:f>
              <c:numCache/>
            </c:numRef>
          </c:yVal>
          <c:smooth val="0"/>
        </c:ser>
        <c:axId val="40296495"/>
        <c:axId val="27124136"/>
      </c:scatterChart>
      <c:valAx>
        <c:axId val="40296495"/>
        <c:scaling>
          <c:orientation val="maxMin"/>
          <c:max val="16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Sans"/>
                    <a:ea typeface="Sans"/>
                    <a:cs typeface="Sans"/>
                  </a:rPr>
                  <a:t>&lt; Area &lt;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Sans"/>
                <a:ea typeface="Sans"/>
                <a:cs typeface="Sans"/>
              </a:defRPr>
            </a:pPr>
          </a:p>
        </c:txPr>
        <c:crossAx val="27124136"/>
        <c:crosses val="max"/>
        <c:crossBetween val="midCat"/>
        <c:dispUnits/>
        <c:majorUnit val="2"/>
      </c:valAx>
      <c:valAx>
        <c:axId val="27124136"/>
        <c:scaling>
          <c:orientation val="minMax"/>
          <c:max val="6"/>
          <c:min val="0"/>
        </c:scaling>
        <c:axPos val="r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Sans"/>
                    <a:ea typeface="Sans"/>
                    <a:cs typeface="Sans"/>
                  </a:rPr>
                  <a:t>∧ EdgeLength ∧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200" b="0" i="0" u="none" baseline="0">
                <a:latin typeface="Sans"/>
                <a:ea typeface="Sans"/>
                <a:cs typeface="Sans"/>
              </a:defRPr>
            </a:pPr>
          </a:p>
        </c:txPr>
        <c:crossAx val="40296495"/>
        <c:crosses val="max"/>
        <c:crossBetween val="midCat"/>
        <c:dispUnits/>
        <c:majorUnit val="2"/>
      </c:valAx>
      <c:spPr>
        <a:solidFill>
          <a:srgbClr val="D0D0D0"/>
        </a:solidFill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Sans"/>
          <a:ea typeface="Sans"/>
          <a:cs typeface="Sans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line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'area-edgelength'!$C$6:$C$46</c:f>
              <c:numCache/>
            </c:numRef>
          </c:xVal>
          <c:yVal>
            <c:numRef>
              <c:f>'area-edgelength'!$B$6:$B$46</c:f>
              <c:numCache/>
            </c:numRef>
          </c:yVal>
          <c:smooth val="0"/>
        </c:ser>
        <c:ser>
          <c:idx val="1"/>
          <c:order val="1"/>
          <c:tx>
            <c:v>dots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'area-edgelength'!$F$6:$F$10</c:f>
              <c:numCache/>
            </c:numRef>
          </c:xVal>
          <c:yVal>
            <c:numRef>
              <c:f>'area-edgelength'!$E$6:$E$10</c:f>
              <c:numCache/>
            </c:numRef>
          </c:yVal>
          <c:smooth val="0"/>
        </c:ser>
        <c:ser>
          <c:idx val="2"/>
          <c:order val="2"/>
          <c:tx>
            <c:v>tie-line</c:v>
          </c:tx>
          <c:spPr>
            <a:ln w="3175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'area-edgelength'!$K$7:$M$8</c:f>
              <c:strCache/>
            </c:strRef>
          </c:xVal>
          <c:yVal>
            <c:numRef>
              <c:f>'area-edgelength'!$N$7:$P$8</c:f>
              <c:numCache/>
            </c:numRef>
          </c:yVal>
          <c:smooth val="0"/>
        </c:ser>
        <c:axId val="42790633"/>
        <c:axId val="49571378"/>
      </c:scatterChart>
      <c:valAx>
        <c:axId val="42790633"/>
        <c:scaling>
          <c:orientation val="maxMin"/>
          <c:max val="16"/>
          <c:min val="0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1200" b="0" i="0" u="none" baseline="0">
                <a:latin typeface="Sans"/>
                <a:ea typeface="Sans"/>
                <a:cs typeface="Sans"/>
              </a:defRPr>
            </a:pPr>
          </a:p>
        </c:txPr>
        <c:crossAx val="49571378"/>
        <c:crossesAt val="2"/>
        <c:crossBetween val="midCat"/>
        <c:dispUnits/>
        <c:majorUnit val="2"/>
      </c:valAx>
      <c:valAx>
        <c:axId val="49571378"/>
        <c:scaling>
          <c:orientation val="minMax"/>
          <c:max val="6"/>
          <c:min val="0"/>
        </c:scaling>
        <c:axPos val="r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200" b="0" i="0" u="none" baseline="0">
                <a:latin typeface="Sans"/>
                <a:ea typeface="Sans"/>
                <a:cs typeface="Sans"/>
              </a:defRPr>
            </a:pPr>
          </a:p>
        </c:txPr>
        <c:crossAx val="42790633"/>
        <c:crosses val="max"/>
        <c:crossBetween val="midCat"/>
        <c:dispUnits/>
        <c:majorUnit val="2"/>
      </c:valAx>
      <c:spPr>
        <a:solidFill>
          <a:srgbClr val="D0D0D0"/>
        </a:solidFill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Sans"/>
          <a:ea typeface="Sans"/>
          <a:cs typeface="Sans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temperature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temperatures!$C$6:$C$27</c:f>
              <c:numCache/>
            </c:numRef>
          </c:xVal>
          <c:yVal>
            <c:numRef>
              <c:f>temperatures!$E$6:$E$27</c:f>
              <c:numCache/>
            </c:numRef>
          </c:yVal>
          <c:smooth val="0"/>
        </c:ser>
        <c:ser>
          <c:idx val="1"/>
          <c:order val="1"/>
          <c:tx>
            <c:v>vertical guide</c:v>
          </c:tx>
          <c:spPr>
            <a:ln w="3175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temperatures!$I$30:$J$30</c:f>
              <c:numCache/>
            </c:numRef>
          </c:xVal>
          <c:yVal>
            <c:numRef>
              <c:f>temperatures!$L$30:$M$30</c:f>
              <c:numCache/>
            </c:numRef>
          </c:yVal>
          <c:smooth val="0"/>
        </c:ser>
        <c:ser>
          <c:idx val="2"/>
          <c:order val="2"/>
          <c:tx>
            <c:v>horiz guide</c:v>
          </c:tx>
          <c:spPr>
            <a:ln w="3175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temperatures!$I$31:$J$31</c:f>
              <c:numCache/>
            </c:numRef>
          </c:xVal>
          <c:yVal>
            <c:numRef>
              <c:f>temperatures!$L$31:$M$31</c:f>
              <c:numCache/>
            </c:numRef>
          </c:yVal>
          <c:smooth val="0"/>
        </c:ser>
        <c:axId val="43495883"/>
        <c:axId val="55918628"/>
      </c:scatterChart>
      <c:valAx>
        <c:axId val="43495883"/>
        <c:scaling>
          <c:orientation val="minMax"/>
          <c:max val="42"/>
          <c:min val="34"/>
        </c:scaling>
        <c:axPos val="b"/>
        <c:title>
          <c:tx>
            <c:strRef>
              <c:f>temperatures!$C$5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sz="1000" b="0" i="0" u="none" baseline="0">
                  <a:latin typeface="Sans"/>
                  <a:ea typeface="Sans"/>
                  <a:cs typeface="Sans"/>
                </a:defRPr>
              </a:pPr>
            </a:p>
          </c:tx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Sans"/>
                <a:ea typeface="Sans"/>
                <a:cs typeface="Sans"/>
              </a:defRPr>
            </a:pPr>
          </a:p>
        </c:txPr>
        <c:crossAx val="55918628"/>
        <c:crosses val="autoZero"/>
        <c:crossBetween val="midCat"/>
        <c:dispUnits/>
      </c:valAx>
      <c:valAx>
        <c:axId val="55918628"/>
        <c:scaling>
          <c:orientation val="minMax"/>
          <c:max val="110"/>
          <c:min val="90"/>
        </c:scaling>
        <c:axPos val="l"/>
        <c:title>
          <c:tx>
            <c:strRef>
              <c:f>temperatures!$E$5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sz="1000" b="0" i="0" u="none" baseline="0">
                  <a:latin typeface="Sans"/>
                  <a:ea typeface="Sans"/>
                  <a:cs typeface="Sans"/>
                </a:defRPr>
              </a:pPr>
            </a:p>
          </c:tx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Sans"/>
                <a:ea typeface="Sans"/>
                <a:cs typeface="Sans"/>
              </a:defRPr>
            </a:pPr>
          </a:p>
        </c:txPr>
        <c:crossAx val="43495883"/>
        <c:crosses val="autoZero"/>
        <c:crossBetween val="midCat"/>
        <c:dispUnits/>
        <c:majorUnit val="1"/>
      </c:valAx>
      <c:spPr>
        <a:solidFill>
          <a:srgbClr val="D0D0D0"/>
        </a:solidFill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Sans"/>
          <a:ea typeface="Sans"/>
          <a:cs typeface="Sans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temperatures!$C$6:$C$27</c:f>
              <c:numCache/>
            </c:numRef>
          </c:xVal>
          <c:yVal>
            <c:numRef>
              <c:f>temperatures!$E$6:$E$27</c:f>
              <c:numCache/>
            </c:numRef>
          </c:yVal>
          <c:smooth val="0"/>
        </c:ser>
        <c:axId val="33505605"/>
        <c:axId val="33114990"/>
      </c:scatterChart>
      <c:valAx>
        <c:axId val="33505605"/>
        <c:scaling>
          <c:orientation val="minMax"/>
          <c:max val="100"/>
        </c:scaling>
        <c:axPos val="b"/>
        <c:title>
          <c:tx>
            <c:strRef>
              <c:f>temperatures!$C$5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sz="1000" b="0" i="0" u="none" baseline="0">
                  <a:latin typeface="Sans"/>
                  <a:ea typeface="Sans"/>
                  <a:cs typeface="Sans"/>
                </a:defRPr>
              </a:pPr>
            </a:p>
          </c:tx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5400000"/>
          <a:lstStyle/>
          <a:p>
            <a:pPr>
              <a:defRPr lang="en-US" cap="none" sz="800" b="0" i="0" u="none" baseline="0">
                <a:latin typeface="Sans"/>
                <a:ea typeface="Sans"/>
                <a:cs typeface="Sans"/>
              </a:defRPr>
            </a:pPr>
          </a:p>
        </c:txPr>
        <c:crossAx val="33114990"/>
        <c:crossesAt val="30"/>
        <c:crossBetween val="midCat"/>
        <c:dispUnits/>
      </c:valAx>
      <c:valAx>
        <c:axId val="33114990"/>
        <c:scaling>
          <c:orientation val="minMax"/>
        </c:scaling>
        <c:axPos val="l"/>
        <c:title>
          <c:tx>
            <c:strRef>
              <c:f>temperatures!$E$5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sz="1000" b="0" i="0" u="none" baseline="0">
                  <a:latin typeface="Sans"/>
                  <a:ea typeface="Sans"/>
                  <a:cs typeface="Sans"/>
                </a:defRPr>
              </a:pPr>
            </a:p>
          </c:txPr>
        </c:title>
        <c:majorGridlines>
          <c:spPr>
            <a:ln w="3175">
              <a:solidFill>
                <a:srgbClr val="FF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latin typeface="Sans"/>
                <a:ea typeface="Sans"/>
                <a:cs typeface="Sans"/>
              </a:defRPr>
            </a:pPr>
          </a:p>
        </c:txPr>
        <c:crossAx val="33505605"/>
        <c:crossesAt val="15"/>
        <c:crossBetween val="midCat"/>
        <c:dispUnits/>
      </c:valAx>
      <c:spPr>
        <a:solidFill>
          <a:srgbClr val="D0D0D0"/>
        </a:solidFill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Sans"/>
          <a:ea typeface="Sans"/>
          <a:cs typeface="Sans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squares!$D$7:$D$17</c:f>
              <c:numCache/>
            </c:numRef>
          </c:xVal>
          <c:yVal>
            <c:numRef>
              <c:f>squares!$F$7:$F$17</c:f>
              <c:numCache/>
            </c:numRef>
          </c:yVal>
          <c:smooth val="0"/>
        </c:ser>
        <c:axId val="29599455"/>
        <c:axId val="65068504"/>
      </c:scatterChart>
      <c:valAx>
        <c:axId val="29599455"/>
        <c:scaling>
          <c:orientation val="minMax"/>
        </c:scaling>
        <c:axPos val="b"/>
        <c:title>
          <c:tx>
            <c:strRef>
              <c:f>squares!$D$5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sz="1000" b="0" i="0" u="none" baseline="0">
                  <a:latin typeface="Sans"/>
                  <a:ea typeface="Sans"/>
                  <a:cs typeface="Sans"/>
                </a:defRPr>
              </a:pPr>
            </a:p>
          </c:tx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Sans"/>
                <a:ea typeface="Sans"/>
                <a:cs typeface="Sans"/>
              </a:defRPr>
            </a:pPr>
          </a:p>
        </c:txPr>
        <c:crossAx val="65068504"/>
        <c:crosses val="autoZero"/>
        <c:crossBetween val="midCat"/>
        <c:dispUnits/>
      </c:valAx>
      <c:valAx>
        <c:axId val="65068504"/>
        <c:scaling>
          <c:orientation val="minMax"/>
        </c:scaling>
        <c:axPos val="l"/>
        <c:title>
          <c:tx>
            <c:strRef>
              <c:f>squares!$F$5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sz="1000" b="0" i="0" u="none" baseline="0">
                  <a:latin typeface="Sans"/>
                  <a:ea typeface="Sans"/>
                  <a:cs typeface="Sans"/>
                </a:defRPr>
              </a:pPr>
            </a:p>
          </c:tx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Sans"/>
                <a:ea typeface="Sans"/>
                <a:cs typeface="Sans"/>
              </a:defRPr>
            </a:pPr>
          </a:p>
        </c:txPr>
        <c:crossAx val="29599455"/>
        <c:crosses val="autoZero"/>
        <c:crossBetween val="midCat"/>
        <c:dispUnits/>
      </c:valAx>
      <c:spPr>
        <a:solidFill>
          <a:srgbClr val="D0D0D0"/>
        </a:solidFill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Sans"/>
          <a:ea typeface="Sans"/>
          <a:cs typeface="Sans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squares!$F$7:$F$17</c:f>
              <c:numCache/>
            </c:numRef>
          </c:xVal>
          <c:yVal>
            <c:numRef>
              <c:f>squares!$D$7:$D$17</c:f>
              <c:numCache/>
            </c:numRef>
          </c:yVal>
          <c:smooth val="0"/>
        </c:ser>
        <c:axId val="48745625"/>
        <c:axId val="36057442"/>
      </c:scatterChart>
      <c:valAx>
        <c:axId val="48745625"/>
        <c:scaling>
          <c:orientation val="minMax"/>
        </c:scaling>
        <c:axPos val="b"/>
        <c:title>
          <c:tx>
            <c:strRef>
              <c:f>squares!$F$5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sz="1000" b="0" i="0" u="none" baseline="0">
                  <a:latin typeface="Sans"/>
                  <a:ea typeface="Sans"/>
                  <a:cs typeface="Sans"/>
                </a:defRPr>
              </a:pPr>
            </a:p>
          </c:tx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Sans"/>
                <a:ea typeface="Sans"/>
                <a:cs typeface="Sans"/>
              </a:defRPr>
            </a:pPr>
          </a:p>
        </c:txPr>
        <c:crossAx val="36057442"/>
        <c:crosses val="autoZero"/>
        <c:crossBetween val="midCat"/>
        <c:dispUnits/>
      </c:valAx>
      <c:valAx>
        <c:axId val="36057442"/>
        <c:scaling>
          <c:orientation val="minMax"/>
        </c:scaling>
        <c:axPos val="l"/>
        <c:title>
          <c:tx>
            <c:strRef>
              <c:f>squares!$D$5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sz="1000" b="0" i="0" u="none" baseline="0">
                  <a:latin typeface="Sans"/>
                  <a:ea typeface="Sans"/>
                  <a:cs typeface="Sans"/>
                </a:defRPr>
              </a:pPr>
            </a:p>
          </c:tx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Sans"/>
                <a:ea typeface="Sans"/>
                <a:cs typeface="Sans"/>
              </a:defRPr>
            </a:pPr>
          </a:p>
        </c:txPr>
        <c:crossAx val="48745625"/>
        <c:crosses val="autoZero"/>
        <c:crossBetween val="midCat"/>
        <c:dispUnits/>
      </c:valAx>
      <c:spPr>
        <a:solidFill>
          <a:srgbClr val="D0D0D0"/>
        </a:solidFill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Sans"/>
          <a:ea typeface="Sans"/>
          <a:cs typeface="Sans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line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'area-edgelength'!$B$6:$B$46</c:f>
              <c:numCache/>
            </c:numRef>
          </c:xVal>
          <c:yVal>
            <c:numRef>
              <c:f>'area-edgelength'!$C$6:$C$46</c:f>
              <c:numCache/>
            </c:numRef>
          </c:yVal>
          <c:smooth val="0"/>
        </c:ser>
        <c:ser>
          <c:idx val="1"/>
          <c:order val="1"/>
          <c:tx>
            <c:v>dots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'area-edgelength'!$E$6:$E$10</c:f>
              <c:numCache/>
            </c:numRef>
          </c:xVal>
          <c:yVal>
            <c:numRef>
              <c:f>'area-edgelength'!$F$6:$F$10</c:f>
              <c:numCache/>
            </c:numRef>
          </c:yVal>
          <c:smooth val="0"/>
        </c:ser>
        <c:axId val="56081523"/>
        <c:axId val="34971660"/>
      </c:scatterChart>
      <c:valAx>
        <c:axId val="56081523"/>
        <c:scaling>
          <c:orientation val="minMax"/>
          <c:max val="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Sans"/>
                    <a:ea typeface="Sans"/>
                    <a:cs typeface="Sans"/>
                  </a:rPr>
                  <a:t>&gt; EdgeLength &gt;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200" b="0" i="0" u="none" baseline="0">
                <a:latin typeface="Sans"/>
                <a:ea typeface="Sans"/>
                <a:cs typeface="Sans"/>
              </a:defRPr>
            </a:pPr>
          </a:p>
        </c:txPr>
        <c:crossAx val="34971660"/>
        <c:crosses val="autoZero"/>
        <c:crossBetween val="midCat"/>
        <c:dispUnits/>
        <c:majorUnit val="2"/>
      </c:valAx>
      <c:valAx>
        <c:axId val="34971660"/>
        <c:scaling>
          <c:orientation val="minMax"/>
          <c:max val="1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Sans"/>
                    <a:ea typeface="Sans"/>
                    <a:cs typeface="Sans"/>
                  </a:rPr>
                  <a:t>∧ Area ∧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200" b="0" i="0" u="none" baseline="0">
                <a:latin typeface="Sans"/>
                <a:ea typeface="Sans"/>
                <a:cs typeface="Sans"/>
              </a:defRPr>
            </a:pPr>
          </a:p>
        </c:txPr>
        <c:crossAx val="56081523"/>
        <c:crossesAt val="7.9"/>
        <c:crossBetween val="midCat"/>
        <c:dispUnits/>
        <c:majorUnit val="2"/>
      </c:valAx>
      <c:spPr>
        <a:solidFill>
          <a:srgbClr val="D0D0D0"/>
        </a:solidFill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Sans"/>
          <a:ea typeface="Sans"/>
          <a:cs typeface="Sans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line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'area-edgelength'!$C$6:$C$46</c:f>
              <c:numCache/>
            </c:numRef>
          </c:xVal>
          <c:yVal>
            <c:numRef>
              <c:f>'area-edgelength'!$B$6:$B$46</c:f>
              <c:numCache/>
            </c:numRef>
          </c:yVal>
          <c:smooth val="0"/>
        </c:ser>
        <c:ser>
          <c:idx val="1"/>
          <c:order val="1"/>
          <c:tx>
            <c:v>dots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'area-edgelength'!$F$6:$F$10</c:f>
              <c:numCache/>
            </c:numRef>
          </c:xVal>
          <c:yVal>
            <c:numRef>
              <c:f>'area-edgelength'!$E$6:$E$10</c:f>
              <c:numCache/>
            </c:numRef>
          </c:yVal>
          <c:smooth val="0"/>
        </c:ser>
        <c:axId val="46309485"/>
        <c:axId val="14132182"/>
      </c:scatterChart>
      <c:valAx>
        <c:axId val="46309485"/>
        <c:scaling>
          <c:orientation val="minMax"/>
          <c:max val="1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Sans"/>
                    <a:ea typeface="Sans"/>
                    <a:cs typeface="Sans"/>
                  </a:rPr>
                  <a:t>&gt; Area &gt;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200" b="0" i="0" u="none" baseline="0">
                <a:latin typeface="Sans"/>
                <a:ea typeface="Sans"/>
                <a:cs typeface="Sans"/>
              </a:defRPr>
            </a:pPr>
          </a:p>
        </c:txPr>
        <c:crossAx val="14132182"/>
        <c:crosses val="autoZero"/>
        <c:crossBetween val="midCat"/>
        <c:dispUnits/>
        <c:majorUnit val="2"/>
      </c:valAx>
      <c:valAx>
        <c:axId val="14132182"/>
        <c:scaling>
          <c:orientation val="minMax"/>
          <c:max val="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Sans"/>
                    <a:ea typeface="Sans"/>
                    <a:cs typeface="Sans"/>
                  </a:rPr>
                  <a:t>∧ EdgeLength ∧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200" b="0" i="0" u="none" baseline="0">
                <a:latin typeface="Sans"/>
                <a:ea typeface="Sans"/>
                <a:cs typeface="Sans"/>
              </a:defRPr>
            </a:pPr>
          </a:p>
        </c:txPr>
        <c:crossAx val="46309485"/>
        <c:crossesAt val="15.5"/>
        <c:crossBetween val="midCat"/>
        <c:dispUnits/>
        <c:majorUnit val="2"/>
      </c:valAx>
      <c:spPr>
        <a:solidFill>
          <a:srgbClr val="D0D0D0"/>
        </a:solidFill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Sans"/>
          <a:ea typeface="Sans"/>
          <a:cs typeface="Sans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line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'area-edgelength'!$C$6:$C$46</c:f>
              <c:numCache/>
            </c:numRef>
          </c:xVal>
          <c:yVal>
            <c:numRef>
              <c:f>'area-edgelength'!$B$6:$B$46</c:f>
              <c:numCache/>
            </c:numRef>
          </c:yVal>
          <c:smooth val="0"/>
        </c:ser>
        <c:ser>
          <c:idx val="1"/>
          <c:order val="1"/>
          <c:tx>
            <c:v>dots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'area-edgelength'!$F$6:$F$10</c:f>
              <c:numCache/>
            </c:numRef>
          </c:xVal>
          <c:yVal>
            <c:numRef>
              <c:f>'area-edgelength'!$E$6:$E$10</c:f>
              <c:numCache/>
            </c:numRef>
          </c:yVal>
          <c:smooth val="0"/>
        </c:ser>
        <c:axId val="60080775"/>
        <c:axId val="3856064"/>
      </c:scatterChart>
      <c:valAx>
        <c:axId val="60080775"/>
        <c:scaling>
          <c:orientation val="maxMin"/>
          <c:max val="16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Sans"/>
                    <a:ea typeface="Sans"/>
                    <a:cs typeface="Sans"/>
                  </a:rPr>
                  <a:t>&lt; Area &lt;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Sans"/>
                <a:ea typeface="Sans"/>
                <a:cs typeface="Sans"/>
              </a:defRPr>
            </a:pPr>
          </a:p>
        </c:txPr>
        <c:crossAx val="3856064"/>
        <c:crosses val="max"/>
        <c:crossBetween val="midCat"/>
        <c:dispUnits/>
        <c:majorUnit val="2"/>
      </c:valAx>
      <c:valAx>
        <c:axId val="3856064"/>
        <c:scaling>
          <c:orientation val="minMax"/>
          <c:max val="8"/>
        </c:scaling>
        <c:axPos val="r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Sans"/>
                    <a:ea typeface="Sans"/>
                    <a:cs typeface="Sans"/>
                  </a:rPr>
                  <a:t>∧ EdgeLength ∧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200" b="0" i="0" u="none" baseline="0">
                <a:latin typeface="Sans"/>
                <a:ea typeface="Sans"/>
                <a:cs typeface="Sans"/>
              </a:defRPr>
            </a:pPr>
          </a:p>
        </c:txPr>
        <c:crossAx val="60080775"/>
        <c:crosses val="max"/>
        <c:crossBetween val="midCat"/>
        <c:dispUnits/>
        <c:majorUnit val="2"/>
      </c:valAx>
      <c:spPr>
        <a:solidFill>
          <a:srgbClr val="D0D0D0"/>
        </a:solidFill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Sans"/>
          <a:ea typeface="Sans"/>
          <a:cs typeface="Sans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line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'area-edgelength'!$C$6:$C$46</c:f>
              <c:numCache/>
            </c:numRef>
          </c:xVal>
          <c:yVal>
            <c:numRef>
              <c:f>'area-edgelength'!$B$6:$B$46</c:f>
              <c:numCache/>
            </c:numRef>
          </c:yVal>
          <c:smooth val="0"/>
        </c:ser>
        <c:ser>
          <c:idx val="1"/>
          <c:order val="1"/>
          <c:tx>
            <c:v>dots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'area-edgelength'!$F$6:$F$10</c:f>
              <c:numCache/>
            </c:numRef>
          </c:xVal>
          <c:yVal>
            <c:numRef>
              <c:f>'area-edgelength'!$E$6:$E$10</c:f>
              <c:numCache/>
            </c:numRef>
          </c:yVal>
          <c:smooth val="0"/>
        </c:ser>
        <c:axId val="34704577"/>
        <c:axId val="43905738"/>
      </c:scatterChart>
      <c:valAx>
        <c:axId val="34704577"/>
        <c:scaling>
          <c:orientation val="minMax"/>
          <c:max val="16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Sans"/>
                    <a:ea typeface="Sans"/>
                    <a:cs typeface="Sans"/>
                  </a:rPr>
                  <a:t>Area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Sans"/>
                <a:ea typeface="Sans"/>
                <a:cs typeface="Sans"/>
              </a:defRPr>
            </a:pPr>
          </a:p>
        </c:txPr>
        <c:crossAx val="43905738"/>
        <c:crosses val="autoZero"/>
        <c:crossBetween val="midCat"/>
        <c:dispUnits/>
        <c:majorUnit val="2"/>
      </c:valAx>
      <c:valAx>
        <c:axId val="43905738"/>
        <c:scaling>
          <c:orientation val="minMax"/>
          <c:max val="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Sans"/>
                    <a:ea typeface="Sans"/>
                    <a:cs typeface="Sans"/>
                  </a:rPr>
                  <a:t>EdgeLength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200" b="0" i="0" u="none" baseline="0">
                <a:latin typeface="Sans"/>
                <a:ea typeface="Sans"/>
                <a:cs typeface="Sans"/>
              </a:defRPr>
            </a:pPr>
          </a:p>
        </c:txPr>
        <c:crossAx val="34704577"/>
        <c:crosses val="autoZero"/>
        <c:crossBetween val="midCat"/>
        <c:dispUnits/>
        <c:majorUnit val="2"/>
      </c:valAx>
      <c:spPr>
        <a:solidFill>
          <a:srgbClr val="D0D0D0"/>
        </a:solidFill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Sans"/>
          <a:ea typeface="Sans"/>
          <a:cs typeface="Sans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Relationship Id="rId5" Type="http://schemas.openxmlformats.org/officeDocument/2006/relationships/chart" Target="/xl/charts/chart10.xml" /><Relationship Id="rId6" Type="http://schemas.openxmlformats.org/officeDocument/2006/relationships/chart" Target="/xl/charts/chart11.xml" /><Relationship Id="rId7" Type="http://schemas.openxmlformats.org/officeDocument/2006/relationships/chart" Target="/xl/charts/chart12.xml" /><Relationship Id="rId8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400050</xdr:colOff>
      <xdr:row>4</xdr:row>
      <xdr:rowOff>19050</xdr:rowOff>
    </xdr:from>
    <xdr:to>
      <xdr:col>18</xdr:col>
      <xdr:colOff>571500</xdr:colOff>
      <xdr:row>32</xdr:row>
      <xdr:rowOff>161925</xdr:rowOff>
    </xdr:to>
    <xdr:graphicFrame>
      <xdr:nvGraphicFramePr>
        <xdr:cNvPr id="1" name="Chart 1"/>
        <xdr:cNvGraphicFramePr/>
      </xdr:nvGraphicFramePr>
      <xdr:xfrm>
        <a:off x="9277350" y="695325"/>
        <a:ext cx="4343400" cy="4762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200025</xdr:colOff>
      <xdr:row>6</xdr:row>
      <xdr:rowOff>161925</xdr:rowOff>
    </xdr:from>
    <xdr:to>
      <xdr:col>9</xdr:col>
      <xdr:colOff>171450</xdr:colOff>
      <xdr:row>35</xdr:row>
      <xdr:rowOff>133350</xdr:rowOff>
    </xdr:to>
    <xdr:graphicFrame>
      <xdr:nvGraphicFramePr>
        <xdr:cNvPr id="2" name="Chart 2"/>
        <xdr:cNvGraphicFramePr/>
      </xdr:nvGraphicFramePr>
      <xdr:xfrm>
        <a:off x="2628900" y="1181100"/>
        <a:ext cx="4343400" cy="4762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333375</xdr:colOff>
      <xdr:row>10</xdr:row>
      <xdr:rowOff>95250</xdr:rowOff>
    </xdr:from>
    <xdr:to>
      <xdr:col>13</xdr:col>
      <xdr:colOff>523875</xdr:colOff>
      <xdr:row>39</xdr:row>
      <xdr:rowOff>57150</xdr:rowOff>
    </xdr:to>
    <xdr:graphicFrame>
      <xdr:nvGraphicFramePr>
        <xdr:cNvPr id="3" name="Chart 3"/>
        <xdr:cNvGraphicFramePr/>
      </xdr:nvGraphicFramePr>
      <xdr:xfrm>
        <a:off x="5743575" y="1762125"/>
        <a:ext cx="4352925" cy="4762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304800</xdr:colOff>
      <xdr:row>4</xdr:row>
      <xdr:rowOff>76200</xdr:rowOff>
    </xdr:from>
    <xdr:to>
      <xdr:col>19</xdr:col>
      <xdr:colOff>85725</xdr:colOff>
      <xdr:row>33</xdr:row>
      <xdr:rowOff>38100</xdr:rowOff>
    </xdr:to>
    <xdr:graphicFrame>
      <xdr:nvGraphicFramePr>
        <xdr:cNvPr id="1" name="Chart 1"/>
        <xdr:cNvGraphicFramePr/>
      </xdr:nvGraphicFramePr>
      <xdr:xfrm>
        <a:off x="8286750" y="742950"/>
        <a:ext cx="3257550" cy="4762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295275</xdr:colOff>
      <xdr:row>8</xdr:row>
      <xdr:rowOff>104775</xdr:rowOff>
    </xdr:from>
    <xdr:to>
      <xdr:col>12</xdr:col>
      <xdr:colOff>38100</xdr:colOff>
      <xdr:row>25</xdr:row>
      <xdr:rowOff>161925</xdr:rowOff>
    </xdr:to>
    <xdr:graphicFrame>
      <xdr:nvGraphicFramePr>
        <xdr:cNvPr id="2" name="Chart 2"/>
        <xdr:cNvGraphicFramePr/>
      </xdr:nvGraphicFramePr>
      <xdr:xfrm>
        <a:off x="1685925" y="1457325"/>
        <a:ext cx="5438775" cy="2857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495300</xdr:colOff>
      <xdr:row>7</xdr:row>
      <xdr:rowOff>171450</xdr:rowOff>
    </xdr:from>
    <xdr:to>
      <xdr:col>8</xdr:col>
      <xdr:colOff>590550</xdr:colOff>
      <xdr:row>30</xdr:row>
      <xdr:rowOff>38100</xdr:rowOff>
    </xdr:to>
    <xdr:graphicFrame>
      <xdr:nvGraphicFramePr>
        <xdr:cNvPr id="1" name="Chart 1"/>
        <xdr:cNvGraphicFramePr/>
      </xdr:nvGraphicFramePr>
      <xdr:xfrm>
        <a:off x="6000750" y="1362075"/>
        <a:ext cx="218122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200025</xdr:colOff>
      <xdr:row>6</xdr:row>
      <xdr:rowOff>171450</xdr:rowOff>
    </xdr:from>
    <xdr:to>
      <xdr:col>12</xdr:col>
      <xdr:colOff>247650</xdr:colOff>
      <xdr:row>20</xdr:row>
      <xdr:rowOff>9525</xdr:rowOff>
    </xdr:to>
    <xdr:graphicFrame>
      <xdr:nvGraphicFramePr>
        <xdr:cNvPr id="2" name="Chart 2"/>
        <xdr:cNvGraphicFramePr/>
      </xdr:nvGraphicFramePr>
      <xdr:xfrm>
        <a:off x="6400800" y="1190625"/>
        <a:ext cx="4343400" cy="2238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314325</xdr:colOff>
      <xdr:row>18</xdr:row>
      <xdr:rowOff>114300</xdr:rowOff>
    </xdr:from>
    <xdr:to>
      <xdr:col>16</xdr:col>
      <xdr:colOff>161925</xdr:colOff>
      <xdr:row>31</xdr:row>
      <xdr:rowOff>123825</xdr:rowOff>
    </xdr:to>
    <xdr:graphicFrame>
      <xdr:nvGraphicFramePr>
        <xdr:cNvPr id="3" name="Chart 3"/>
        <xdr:cNvGraphicFramePr/>
      </xdr:nvGraphicFramePr>
      <xdr:xfrm>
        <a:off x="9296400" y="3190875"/>
        <a:ext cx="4438650" cy="2238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200025</xdr:colOff>
      <xdr:row>11</xdr:row>
      <xdr:rowOff>9525</xdr:rowOff>
    </xdr:from>
    <xdr:to>
      <xdr:col>14</xdr:col>
      <xdr:colOff>600075</xdr:colOff>
      <xdr:row>25</xdr:row>
      <xdr:rowOff>28575</xdr:rowOff>
    </xdr:to>
    <xdr:graphicFrame>
      <xdr:nvGraphicFramePr>
        <xdr:cNvPr id="4" name="Chart 4"/>
        <xdr:cNvGraphicFramePr/>
      </xdr:nvGraphicFramePr>
      <xdr:xfrm>
        <a:off x="8486775" y="1885950"/>
        <a:ext cx="4143375" cy="2419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695325</xdr:colOff>
      <xdr:row>4</xdr:row>
      <xdr:rowOff>28575</xdr:rowOff>
    </xdr:from>
    <xdr:to>
      <xdr:col>6</xdr:col>
      <xdr:colOff>628650</xdr:colOff>
      <xdr:row>31</xdr:row>
      <xdr:rowOff>161925</xdr:rowOff>
    </xdr:to>
    <xdr:graphicFrame>
      <xdr:nvGraphicFramePr>
        <xdr:cNvPr id="5" name="Chart 5"/>
        <xdr:cNvGraphicFramePr/>
      </xdr:nvGraphicFramePr>
      <xdr:xfrm>
        <a:off x="1390650" y="704850"/>
        <a:ext cx="5438775" cy="4762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381000</xdr:colOff>
      <xdr:row>37</xdr:row>
      <xdr:rowOff>142875</xdr:rowOff>
    </xdr:from>
    <xdr:to>
      <xdr:col>11</xdr:col>
      <xdr:colOff>180975</xdr:colOff>
      <xdr:row>66</xdr:row>
      <xdr:rowOff>133350</xdr:rowOff>
    </xdr:to>
    <xdr:graphicFrame>
      <xdr:nvGraphicFramePr>
        <xdr:cNvPr id="6" name="Chart 6"/>
        <xdr:cNvGraphicFramePr/>
      </xdr:nvGraphicFramePr>
      <xdr:xfrm>
        <a:off x="4495800" y="6477000"/>
        <a:ext cx="5429250" cy="4762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</xdr:col>
      <xdr:colOff>171450</xdr:colOff>
      <xdr:row>40</xdr:row>
      <xdr:rowOff>171450</xdr:rowOff>
    </xdr:from>
    <xdr:to>
      <xdr:col>17</xdr:col>
      <xdr:colOff>123825</xdr:colOff>
      <xdr:row>53</xdr:row>
      <xdr:rowOff>133350</xdr:rowOff>
    </xdr:to>
    <xdr:graphicFrame>
      <xdr:nvGraphicFramePr>
        <xdr:cNvPr id="7" name="Chart 7"/>
        <xdr:cNvGraphicFramePr/>
      </xdr:nvGraphicFramePr>
      <xdr:xfrm>
        <a:off x="7067550" y="7019925"/>
        <a:ext cx="7324725" cy="21145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</xdr:col>
      <xdr:colOff>161925</xdr:colOff>
      <xdr:row>22</xdr:row>
      <xdr:rowOff>104775</xdr:rowOff>
    </xdr:from>
    <xdr:to>
      <xdr:col>16</xdr:col>
      <xdr:colOff>523875</xdr:colOff>
      <xdr:row>35</xdr:row>
      <xdr:rowOff>114300</xdr:rowOff>
    </xdr:to>
    <xdr:graphicFrame>
      <xdr:nvGraphicFramePr>
        <xdr:cNvPr id="8" name="Chart 8"/>
        <xdr:cNvGraphicFramePr/>
      </xdr:nvGraphicFramePr>
      <xdr:xfrm>
        <a:off x="6362700" y="3867150"/>
        <a:ext cx="7734300" cy="22383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M57"/>
  <sheetViews>
    <sheetView zoomScaleSheetLayoutView="1" workbookViewId="0" topLeftCell="A2">
      <selection activeCell="J5" sqref="J5"/>
    </sheetView>
  </sheetViews>
  <sheetFormatPr defaultColWidth="9.00390625" defaultRowHeight="12.75"/>
  <cols>
    <col min="1" max="3" width="9.125" style="2" customWidth="1"/>
    <col min="4" max="4" width="4.50390625" style="2" customWidth="1"/>
    <col min="5" max="5" width="9.125" style="2" customWidth="1"/>
    <col min="6" max="6" width="4.875" style="2" customWidth="1"/>
    <col min="7" max="7" width="25.125" style="2" customWidth="1"/>
    <col min="8" max="9" width="9.125" style="2" customWidth="1"/>
    <col min="10" max="10" width="9.00390625" style="2" customWidth="1"/>
    <col min="11" max="256" width="9.125" style="2" customWidth="1"/>
  </cols>
  <sheetData>
    <row r="2" spans="3:12" ht="13.5">
      <c r="C2" s="2">
        <v>25</v>
      </c>
      <c r="G2" s="2" t="s">
        <v>0</v>
      </c>
      <c r="L2" s="2" t="s">
        <v>1</v>
      </c>
    </row>
    <row r="3" ht="13.5"/>
    <row r="4" spans="3:10" ht="13.5">
      <c r="C4" s="2">
        <v>5</v>
      </c>
      <c r="J4" s="2" t="s">
        <v>2</v>
      </c>
    </row>
    <row r="5" spans="3:10" ht="13.5">
      <c r="C5" s="3" t="s">
        <v>3</v>
      </c>
      <c r="E5" s="2" t="s">
        <v>4</v>
      </c>
      <c r="J5" s="2" t="s">
        <v>5</v>
      </c>
    </row>
    <row r="6" spans="3:8" ht="13.5">
      <c r="C6" s="2">
        <v>0</v>
      </c>
      <c r="D6" s="2" t="s">
        <v>6</v>
      </c>
      <c r="E6" s="2">
        <f>C6*1.8+32</f>
        <v>32</v>
      </c>
      <c r="F6" s="2" t="s">
        <v>6</v>
      </c>
      <c r="G6" s="2" t="s">
        <v>7</v>
      </c>
      <c r="H6" s="2" t="s">
        <v>8</v>
      </c>
    </row>
    <row r="7" spans="3:8" ht="12.75">
      <c r="C7" s="2">
        <f>C6+$C$4</f>
        <v>5</v>
      </c>
      <c r="D7" s="2" t="s">
        <v>6</v>
      </c>
      <c r="E7" s="2">
        <f>C7*1.8+32</f>
        <v>41</v>
      </c>
      <c r="F7" s="2" t="s">
        <v>6</v>
      </c>
      <c r="H7" s="2" t="s">
        <v>8</v>
      </c>
    </row>
    <row r="8" spans="3:8" ht="12.75">
      <c r="C8" s="2">
        <f>C7+$C$4</f>
        <v>10</v>
      </c>
      <c r="D8" s="2" t="s">
        <v>6</v>
      </c>
      <c r="E8" s="2">
        <f>C8*1.8+32</f>
        <v>50</v>
      </c>
      <c r="F8" s="2" t="s">
        <v>6</v>
      </c>
      <c r="H8" s="2" t="s">
        <v>8</v>
      </c>
    </row>
    <row r="9" spans="3:8" ht="12.75">
      <c r="C9" s="2">
        <f>C8+$C$4</f>
        <v>15</v>
      </c>
      <c r="D9" s="2" t="s">
        <v>6</v>
      </c>
      <c r="E9" s="2">
        <f>C9*1.8+32</f>
        <v>59</v>
      </c>
      <c r="F9" s="2" t="s">
        <v>6</v>
      </c>
      <c r="H9" s="2" t="s">
        <v>8</v>
      </c>
    </row>
    <row r="10" spans="3:8" ht="12.75">
      <c r="C10" s="2">
        <f>C9+$C$4</f>
        <v>20</v>
      </c>
      <c r="D10" s="2" t="s">
        <v>6</v>
      </c>
      <c r="E10" s="2">
        <f>C10*1.8+32</f>
        <v>68</v>
      </c>
      <c r="F10" s="2" t="s">
        <v>6</v>
      </c>
      <c r="H10" s="2" t="s">
        <v>8</v>
      </c>
    </row>
    <row r="11" spans="3:8" ht="12.75">
      <c r="C11" s="2">
        <f>C10+$C$4</f>
        <v>25</v>
      </c>
      <c r="D11" s="2" t="s">
        <v>6</v>
      </c>
      <c r="E11" s="2">
        <f>C11*1.8+32</f>
        <v>77</v>
      </c>
      <c r="F11" s="2" t="s">
        <v>6</v>
      </c>
      <c r="H11" s="2" t="s">
        <v>8</v>
      </c>
    </row>
    <row r="12" spans="3:8" ht="12.75">
      <c r="C12" s="2">
        <f>C11+$C$4</f>
        <v>30</v>
      </c>
      <c r="D12" s="2" t="s">
        <v>6</v>
      </c>
      <c r="E12" s="2">
        <f>C12*1.8+32</f>
        <v>86</v>
      </c>
      <c r="F12" s="2" t="s">
        <v>6</v>
      </c>
      <c r="H12" s="2" t="s">
        <v>8</v>
      </c>
    </row>
    <row r="13" spans="3:8" ht="12.75">
      <c r="C13" s="2">
        <f>C12+$C$4</f>
        <v>35</v>
      </c>
      <c r="D13" s="2" t="s">
        <v>6</v>
      </c>
      <c r="E13" s="2">
        <f>C13*1.8+32</f>
        <v>95</v>
      </c>
      <c r="F13" s="2" t="s">
        <v>6</v>
      </c>
      <c r="H13" s="2" t="s">
        <v>8</v>
      </c>
    </row>
    <row r="14" spans="3:8" ht="13.5">
      <c r="C14" s="2">
        <v>37</v>
      </c>
      <c r="D14" s="2" t="s">
        <v>6</v>
      </c>
      <c r="E14" s="2">
        <f>C14*1.8+32</f>
        <v>98.60000000000001</v>
      </c>
      <c r="F14" s="2" t="s">
        <v>6</v>
      </c>
      <c r="G14" s="2" t="s">
        <v>9</v>
      </c>
      <c r="H14" s="2" t="s">
        <v>8</v>
      </c>
    </row>
    <row r="15" spans="3:8" ht="12.75">
      <c r="C15" s="2">
        <f>C13+$C$4</f>
        <v>40</v>
      </c>
      <c r="D15" s="2" t="s">
        <v>6</v>
      </c>
      <c r="E15" s="2">
        <f>C15*1.8+32</f>
        <v>104</v>
      </c>
      <c r="F15" s="2" t="s">
        <v>6</v>
      </c>
      <c r="H15" s="2" t="s">
        <v>8</v>
      </c>
    </row>
    <row r="16" spans="3:8" ht="12.75">
      <c r="C16" s="2">
        <f>C15+$C$4</f>
        <v>45</v>
      </c>
      <c r="D16" s="2" t="s">
        <v>6</v>
      </c>
      <c r="E16" s="2">
        <f>C16*1.8+32</f>
        <v>113</v>
      </c>
      <c r="F16" s="2" t="s">
        <v>6</v>
      </c>
      <c r="H16" s="2" t="s">
        <v>8</v>
      </c>
    </row>
    <row r="17" spans="3:8" ht="12.75">
      <c r="C17" s="2">
        <f>C16+$C$4</f>
        <v>50</v>
      </c>
      <c r="D17" s="2" t="s">
        <v>6</v>
      </c>
      <c r="E17" s="2">
        <f>C17*1.8+32</f>
        <v>122</v>
      </c>
      <c r="F17" s="2" t="s">
        <v>6</v>
      </c>
      <c r="H17" s="2" t="s">
        <v>8</v>
      </c>
    </row>
    <row r="18" spans="3:8" ht="12.75">
      <c r="C18" s="2">
        <f>C17+$C$4</f>
        <v>55</v>
      </c>
      <c r="D18" s="2" t="s">
        <v>6</v>
      </c>
      <c r="E18" s="2">
        <f>C18*1.8+32</f>
        <v>131</v>
      </c>
      <c r="F18" s="2" t="s">
        <v>6</v>
      </c>
      <c r="H18" s="2" t="s">
        <v>8</v>
      </c>
    </row>
    <row r="19" spans="3:8" ht="12.75">
      <c r="C19" s="2">
        <f>C18+$C$4</f>
        <v>60</v>
      </c>
      <c r="D19" s="2" t="s">
        <v>6</v>
      </c>
      <c r="E19" s="2">
        <f>C19*1.8+32</f>
        <v>140</v>
      </c>
      <c r="F19" s="2" t="s">
        <v>6</v>
      </c>
      <c r="H19" s="2" t="s">
        <v>8</v>
      </c>
    </row>
    <row r="20" spans="3:8" ht="12.75">
      <c r="C20" s="2">
        <f>C19+$C$4</f>
        <v>65</v>
      </c>
      <c r="D20" s="2" t="s">
        <v>6</v>
      </c>
      <c r="E20" s="2">
        <f>C20*1.8+32</f>
        <v>149</v>
      </c>
      <c r="F20" s="2" t="s">
        <v>6</v>
      </c>
      <c r="H20" s="2" t="s">
        <v>8</v>
      </c>
    </row>
    <row r="21" spans="3:8" ht="12.75">
      <c r="C21" s="2">
        <f>C20+$C$4</f>
        <v>70</v>
      </c>
      <c r="D21" s="2" t="s">
        <v>6</v>
      </c>
      <c r="E21" s="2">
        <f>C21*1.8+32</f>
        <v>158</v>
      </c>
      <c r="F21" s="2" t="s">
        <v>6</v>
      </c>
      <c r="H21" s="2" t="s">
        <v>8</v>
      </c>
    </row>
    <row r="22" spans="3:8" ht="12.75">
      <c r="C22" s="2">
        <f>C21+$C$4</f>
        <v>75</v>
      </c>
      <c r="D22" s="2" t="s">
        <v>6</v>
      </c>
      <c r="E22" s="2">
        <f>C22*1.8+32</f>
        <v>167</v>
      </c>
      <c r="F22" s="2" t="s">
        <v>6</v>
      </c>
      <c r="H22" s="2" t="s">
        <v>8</v>
      </c>
    </row>
    <row r="23" spans="3:8" ht="12.75">
      <c r="C23" s="2">
        <f>C22+$C$4</f>
        <v>80</v>
      </c>
      <c r="D23" s="2" t="s">
        <v>6</v>
      </c>
      <c r="E23" s="2">
        <f>C23*1.8+32</f>
        <v>176</v>
      </c>
      <c r="F23" s="2" t="s">
        <v>6</v>
      </c>
      <c r="H23" s="2" t="s">
        <v>8</v>
      </c>
    </row>
    <row r="24" spans="3:8" ht="12.75">
      <c r="C24" s="2">
        <f>C23+$C$4</f>
        <v>85</v>
      </c>
      <c r="D24" s="2" t="s">
        <v>6</v>
      </c>
      <c r="E24" s="2">
        <f>C24*1.8+32</f>
        <v>185</v>
      </c>
      <c r="F24" s="2" t="s">
        <v>6</v>
      </c>
      <c r="H24" s="2" t="s">
        <v>8</v>
      </c>
    </row>
    <row r="25" spans="3:8" ht="12.75">
      <c r="C25" s="2">
        <f>C24+$C$4</f>
        <v>90</v>
      </c>
      <c r="D25" s="2" t="s">
        <v>6</v>
      </c>
      <c r="E25" s="2">
        <f>C25*1.8+32</f>
        <v>194</v>
      </c>
      <c r="F25" s="2" t="s">
        <v>6</v>
      </c>
      <c r="H25" s="2" t="s">
        <v>8</v>
      </c>
    </row>
    <row r="26" spans="3:8" ht="12.75">
      <c r="C26" s="2">
        <f>C25+$C$4</f>
        <v>95</v>
      </c>
      <c r="D26" s="2" t="s">
        <v>6</v>
      </c>
      <c r="E26" s="2">
        <f>C26*1.8+32</f>
        <v>203</v>
      </c>
      <c r="F26" s="2" t="s">
        <v>6</v>
      </c>
      <c r="H26" s="2" t="s">
        <v>8</v>
      </c>
    </row>
    <row r="27" spans="3:8" ht="13.5">
      <c r="C27" s="2">
        <f>C26+$C$4</f>
        <v>100</v>
      </c>
      <c r="D27" s="2" t="s">
        <v>6</v>
      </c>
      <c r="E27" s="2">
        <f>C27*1.8+32</f>
        <v>212</v>
      </c>
      <c r="F27" s="2" t="s">
        <v>6</v>
      </c>
      <c r="G27" s="2" t="s">
        <v>10</v>
      </c>
      <c r="H27" s="2" t="s">
        <v>8</v>
      </c>
    </row>
    <row r="28" ht="13.5"/>
    <row r="29" spans="3:5" ht="13.5">
      <c r="C29" s="2">
        <v>100</v>
      </c>
      <c r="E29" s="2">
        <f>C29*1.8+32</f>
        <v>212</v>
      </c>
    </row>
    <row r="30" spans="3:13" ht="13.5">
      <c r="C30" s="2">
        <f>C29+$C$2</f>
        <v>125</v>
      </c>
      <c r="E30" s="2">
        <f>C30*1.8+32</f>
        <v>257</v>
      </c>
      <c r="I30" s="2">
        <v>38</v>
      </c>
      <c r="J30" s="2">
        <v>38</v>
      </c>
      <c r="K30" s="2" t="s">
        <v>11</v>
      </c>
      <c r="L30" s="2">
        <v>90</v>
      </c>
      <c r="M30" s="2">
        <f>1.8*J30+32</f>
        <v>100.4</v>
      </c>
    </row>
    <row r="31" spans="3:13" ht="13.5">
      <c r="C31" s="2">
        <f>C30+$C$2</f>
        <v>150</v>
      </c>
      <c r="E31" s="2">
        <f>C31*1.8+32</f>
        <v>302</v>
      </c>
      <c r="I31" s="2">
        <v>38</v>
      </c>
      <c r="J31" s="2">
        <v>34</v>
      </c>
      <c r="L31" s="2">
        <f>M30</f>
        <v>100.4</v>
      </c>
      <c r="M31" s="2">
        <f>L31</f>
        <v>100.4</v>
      </c>
    </row>
    <row r="32" spans="3:9" ht="13.5">
      <c r="C32" s="2">
        <f>C31+$C$2</f>
        <v>175</v>
      </c>
      <c r="E32" s="2">
        <f>C32*1.8+32</f>
        <v>347</v>
      </c>
      <c r="G32" s="2" t="s">
        <v>12</v>
      </c>
      <c r="I32" s="2"/>
    </row>
    <row r="33" spans="3:7" ht="13.5">
      <c r="C33" s="2">
        <v>183</v>
      </c>
      <c r="E33" s="2">
        <f>C33*1.8+32</f>
        <v>361.40000000000003</v>
      </c>
      <c r="G33" s="2" t="s">
        <v>13</v>
      </c>
    </row>
    <row r="34" spans="3:5" ht="13.5">
      <c r="C34" s="2">
        <f>C32+$C$2</f>
        <v>200</v>
      </c>
      <c r="E34" s="2">
        <f>C34*1.8+32</f>
        <v>392</v>
      </c>
    </row>
    <row r="35" spans="3:7" ht="13.5">
      <c r="C35" s="2">
        <f>C34+$C$2</f>
        <v>225</v>
      </c>
      <c r="E35" s="2">
        <f>C35*1.8+32</f>
        <v>437</v>
      </c>
      <c r="G35" s="2" t="s">
        <v>14</v>
      </c>
    </row>
    <row r="36" spans="3:5" ht="13.5">
      <c r="C36" s="2">
        <f>C35+$C$2</f>
        <v>250</v>
      </c>
      <c r="E36" s="2">
        <f>C36*1.8+32</f>
        <v>482</v>
      </c>
    </row>
    <row r="37" spans="3:5" ht="12.75">
      <c r="C37" s="2">
        <f>C36+$C$2</f>
        <v>275</v>
      </c>
      <c r="E37" s="2">
        <f>C37*1.8+32</f>
        <v>527</v>
      </c>
    </row>
    <row r="38" spans="3:5" ht="12.75">
      <c r="C38" s="2">
        <f>C37+$C$2</f>
        <v>300</v>
      </c>
      <c r="E38" s="2">
        <f>C38*1.8+32</f>
        <v>572</v>
      </c>
    </row>
    <row r="39" spans="3:5" ht="12.75">
      <c r="C39" s="2">
        <f>C38+$C$2</f>
        <v>325</v>
      </c>
      <c r="E39" s="2">
        <f>C39*1.8+32</f>
        <v>617</v>
      </c>
    </row>
    <row r="40" spans="3:5" ht="12.75">
      <c r="C40" s="2">
        <f>C39+$C$2</f>
        <v>350</v>
      </c>
      <c r="E40" s="2">
        <f>C40*1.8+32</f>
        <v>662</v>
      </c>
    </row>
    <row r="41" spans="3:5" ht="12.75">
      <c r="C41" s="2">
        <f>C40+$C$2</f>
        <v>375</v>
      </c>
      <c r="E41" s="2">
        <f>C41*1.8+32</f>
        <v>707</v>
      </c>
    </row>
    <row r="42" spans="3:5" ht="12.75">
      <c r="C42" s="2">
        <f>C41+$C$2</f>
        <v>400</v>
      </c>
      <c r="E42" s="2">
        <f>C42*1.8+32</f>
        <v>752</v>
      </c>
    </row>
    <row r="43" spans="3:5" ht="12.75">
      <c r="C43" s="2">
        <f>C42+$C$2</f>
        <v>425</v>
      </c>
      <c r="E43" s="2">
        <f>C43*1.8+32</f>
        <v>797</v>
      </c>
    </row>
    <row r="44" spans="3:5" ht="12.75">
      <c r="C44" s="2">
        <f>C43+$C$2</f>
        <v>450</v>
      </c>
      <c r="E44" s="2">
        <f>C44*1.8+32</f>
        <v>842</v>
      </c>
    </row>
    <row r="45" spans="3:5" ht="12.75">
      <c r="C45" s="2">
        <f>C44+$C$2</f>
        <v>475</v>
      </c>
      <c r="E45" s="2">
        <f>C45*1.8+32</f>
        <v>887</v>
      </c>
    </row>
    <row r="46" spans="3:5" ht="13.5">
      <c r="C46" s="2">
        <f>C45+$C$2</f>
        <v>500</v>
      </c>
      <c r="E46" s="2">
        <f>C46*1.8+32</f>
        <v>932</v>
      </c>
    </row>
    <row r="47" ht="13.5"/>
    <row r="48" spans="3:5" ht="13.5">
      <c r="C48" s="2">
        <v>-25</v>
      </c>
      <c r="E48" s="2">
        <f>C48*1.8+32</f>
        <v>-13</v>
      </c>
    </row>
    <row r="49" spans="3:5" ht="12.75">
      <c r="C49" s="2">
        <f>C48+$C$4</f>
        <v>-20</v>
      </c>
      <c r="E49" s="2">
        <f>C49*1.8+32</f>
        <v>-4</v>
      </c>
    </row>
    <row r="50" spans="3:5" ht="12.75">
      <c r="C50" s="2">
        <f>C49+$C$4</f>
        <v>-15</v>
      </c>
      <c r="E50" s="2">
        <f>C50*1.8+32</f>
        <v>5</v>
      </c>
    </row>
    <row r="51" spans="3:5" ht="12.75">
      <c r="C51" s="2">
        <f>C50+$C$4</f>
        <v>-10</v>
      </c>
      <c r="E51" s="2">
        <f>C51*1.8+32</f>
        <v>14</v>
      </c>
    </row>
    <row r="52" spans="3:5" ht="12.75">
      <c r="C52" s="2">
        <f>C51+$C$4</f>
        <v>-5</v>
      </c>
      <c r="E52" s="2">
        <f>C52*1.8+32</f>
        <v>23</v>
      </c>
    </row>
    <row r="53" spans="3:5" ht="12.75">
      <c r="C53" s="2">
        <f>C52+$C$4</f>
        <v>0</v>
      </c>
      <c r="E53" s="2">
        <f>C53*1.8+32</f>
        <v>32</v>
      </c>
    </row>
    <row r="54" spans="3:5" ht="12.75">
      <c r="C54" s="2">
        <f>C53+$C$4</f>
        <v>5</v>
      </c>
      <c r="E54" s="2">
        <f>C54*1.8+32</f>
        <v>41</v>
      </c>
    </row>
    <row r="55" spans="3:5" ht="12.75">
      <c r="C55" s="2">
        <f>C54+$C$4</f>
        <v>10</v>
      </c>
      <c r="E55" s="2">
        <f>C55*1.8+32</f>
        <v>50</v>
      </c>
    </row>
    <row r="56" spans="3:5" ht="12.75">
      <c r="C56" s="2">
        <f>C55+$C$4</f>
        <v>15</v>
      </c>
      <c r="E56" s="2">
        <f>C56*1.8+32</f>
        <v>59</v>
      </c>
    </row>
    <row r="57" spans="3:5" ht="12.75">
      <c r="C57" s="2">
        <f>C56+$C$4</f>
        <v>20</v>
      </c>
      <c r="E57" s="2">
        <f>C57*1.8+32</f>
        <v>68</v>
      </c>
    </row>
  </sheetData>
  <sheetProtection/>
  <printOptions/>
  <pageMargins left="1" right="1" top="1.6666666666666667" bottom="1.6666666666666667" header="1" footer="1"/>
  <pageSetup cellComments="asDisplayed" fitToHeight="0" fitToWidth="0" horizontalDpi="600" verticalDpi="600" orientation="portrait"/>
  <headerFooter alignWithMargins="0">
    <oddHeader>&amp;L&amp;C&amp;[TAB]&amp;R</oddHeader>
    <oddFooter>&amp;L&amp;CPage &amp;[PAGE]&amp;R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3:Q27"/>
  <sheetViews>
    <sheetView zoomScaleSheetLayoutView="1" workbookViewId="0" topLeftCell="A1">
      <selection activeCell="B26" sqref="B26"/>
    </sheetView>
  </sheetViews>
  <sheetFormatPr defaultColWidth="9.00390625" defaultRowHeight="12.75"/>
  <cols>
    <col min="1" max="4" width="9.125" style="2" customWidth="1"/>
    <col min="5" max="5" width="4.625" style="2" customWidth="1"/>
    <col min="6" max="8" width="9.125" style="2" customWidth="1"/>
    <col min="9" max="9" width="3.125" style="2" customWidth="1"/>
    <col min="10" max="10" width="9.125" style="2" customWidth="1"/>
    <col min="11" max="11" width="3.125" style="2" customWidth="1"/>
    <col min="12" max="12" width="9.125" style="2" customWidth="1"/>
    <col min="13" max="13" width="2.625" style="2" customWidth="1"/>
    <col min="14" max="256" width="9.125" style="2" customWidth="1"/>
  </cols>
  <sheetData>
    <row r="3" ht="13.5">
      <c r="Q3" s="2" t="s">
        <v>15</v>
      </c>
    </row>
    <row r="4" ht="13.5">
      <c r="J4" s="2" t="s">
        <v>16</v>
      </c>
    </row>
    <row r="5" spans="4:6" ht="13.5">
      <c r="D5" s="2" t="s">
        <v>17</v>
      </c>
      <c r="F5" s="2" t="s">
        <v>18</v>
      </c>
    </row>
    <row r="6" spans="4:7" ht="13.5">
      <c r="D6" s="2" t="s">
        <v>19</v>
      </c>
      <c r="E6" s="2" t="s">
        <v>6</v>
      </c>
      <c r="F6" s="2" t="s">
        <v>20</v>
      </c>
      <c r="G6" s="2" t="s">
        <v>8</v>
      </c>
    </row>
    <row r="7" spans="4:7" ht="13.5">
      <c r="D7" s="2">
        <v>-5</v>
      </c>
      <c r="E7" s="2" t="s">
        <v>6</v>
      </c>
      <c r="F7" s="2">
        <f>D7^2</f>
        <v>25</v>
      </c>
      <c r="G7" s="2" t="s">
        <v>8</v>
      </c>
    </row>
    <row r="8" spans="4:7" ht="13.5">
      <c r="D8" s="2">
        <f>D7+1</f>
        <v>-4</v>
      </c>
      <c r="E8" s="2" t="s">
        <v>6</v>
      </c>
      <c r="F8" s="2">
        <f>D8^2</f>
        <v>16</v>
      </c>
      <c r="G8" s="2" t="s">
        <v>8</v>
      </c>
    </row>
    <row r="9" spans="4:7" ht="12.75">
      <c r="D9" s="2">
        <f>D8+1</f>
        <v>-3</v>
      </c>
      <c r="E9" s="2" t="s">
        <v>6</v>
      </c>
      <c r="F9" s="2">
        <f>D9^2</f>
        <v>9</v>
      </c>
      <c r="G9" s="2" t="s">
        <v>8</v>
      </c>
    </row>
    <row r="10" spans="4:7" ht="12.75">
      <c r="D10" s="2">
        <f>D9+1</f>
        <v>-2</v>
      </c>
      <c r="E10" s="2" t="s">
        <v>6</v>
      </c>
      <c r="F10" s="2">
        <f>D10^2</f>
        <v>4</v>
      </c>
      <c r="G10" s="2" t="s">
        <v>8</v>
      </c>
    </row>
    <row r="11" spans="4:7" ht="12.75">
      <c r="D11" s="2">
        <f>D10+1</f>
        <v>-1</v>
      </c>
      <c r="E11" s="2" t="s">
        <v>6</v>
      </c>
      <c r="F11" s="2">
        <f>D11^2</f>
        <v>1</v>
      </c>
      <c r="G11" s="2" t="s">
        <v>8</v>
      </c>
    </row>
    <row r="12" spans="4:7" ht="12.75">
      <c r="D12" s="2">
        <f>D11+1</f>
        <v>0</v>
      </c>
      <c r="E12" s="2" t="s">
        <v>6</v>
      </c>
      <c r="F12" s="2">
        <f>D12^2</f>
        <v>0</v>
      </c>
      <c r="G12" s="2" t="s">
        <v>8</v>
      </c>
    </row>
    <row r="13" spans="4:7" ht="12.75">
      <c r="D13" s="2">
        <f>D12+1</f>
        <v>1</v>
      </c>
      <c r="E13" s="2" t="s">
        <v>6</v>
      </c>
      <c r="F13" s="2">
        <f>D13^2</f>
        <v>1</v>
      </c>
      <c r="G13" s="2" t="s">
        <v>8</v>
      </c>
    </row>
    <row r="14" spans="4:7" ht="12.75">
      <c r="D14" s="2">
        <f>D13+1</f>
        <v>2</v>
      </c>
      <c r="E14" s="2" t="s">
        <v>6</v>
      </c>
      <c r="F14" s="2">
        <f>D14^2</f>
        <v>4</v>
      </c>
      <c r="G14" s="2" t="s">
        <v>8</v>
      </c>
    </row>
    <row r="15" spans="4:7" ht="12.75">
      <c r="D15" s="2">
        <f>D14+1</f>
        <v>3</v>
      </c>
      <c r="E15" s="2" t="s">
        <v>6</v>
      </c>
      <c r="F15" s="2">
        <f>D15^2</f>
        <v>9</v>
      </c>
      <c r="G15" s="2" t="s">
        <v>8</v>
      </c>
    </row>
    <row r="16" spans="4:7" ht="12.75">
      <c r="D16" s="2">
        <f>D15+1</f>
        <v>4</v>
      </c>
      <c r="E16" s="2" t="s">
        <v>6</v>
      </c>
      <c r="F16" s="2">
        <f>D16^2</f>
        <v>16</v>
      </c>
      <c r="G16" s="2" t="s">
        <v>8</v>
      </c>
    </row>
    <row r="17" spans="4:7" ht="12.75">
      <c r="D17" s="2">
        <f>D16+1</f>
        <v>5</v>
      </c>
      <c r="E17" s="2" t="s">
        <v>6</v>
      </c>
      <c r="F17" s="2">
        <f>D17^2</f>
        <v>25</v>
      </c>
      <c r="G17" s="2" t="s">
        <v>8</v>
      </c>
    </row>
    <row r="21" spans="4:7" ht="13.5">
      <c r="D21" s="2" t="s">
        <v>20</v>
      </c>
      <c r="E21" s="2" t="s">
        <v>21</v>
      </c>
      <c r="F21" s="2" t="s">
        <v>22</v>
      </c>
      <c r="G21" s="2" t="s">
        <v>8</v>
      </c>
    </row>
    <row r="22" spans="4:13" ht="13.5">
      <c r="D22" s="2">
        <v>0</v>
      </c>
      <c r="E22" s="2" t="s">
        <v>21</v>
      </c>
      <c r="F22" s="2" t="str">
        <f>CONCATENATE(I22:M22)</f>
        <v>\{0\}</v>
      </c>
      <c r="G22" s="2" t="s">
        <v>8</v>
      </c>
      <c r="I22" s="2" t="s">
        <v>23</v>
      </c>
      <c r="J22" s="2">
        <v>0</v>
      </c>
      <c r="M22" s="2" t="s">
        <v>24</v>
      </c>
    </row>
    <row r="23" spans="4:13" ht="13.5">
      <c r="D23" s="2">
        <v>1</v>
      </c>
      <c r="E23" s="2" t="s">
        <v>6</v>
      </c>
      <c r="F23" s="2" t="str">
        <f>CONCATENATE(I23:M23)</f>
        <v>\{1, -1\}</v>
      </c>
      <c r="G23" s="2" t="s">
        <v>8</v>
      </c>
      <c r="I23" s="2" t="s">
        <v>23</v>
      </c>
      <c r="J23" s="2">
        <f>SQRT(D23)</f>
        <v>1</v>
      </c>
      <c r="K23" s="2" t="s">
        <v>25</v>
      </c>
      <c r="L23" s="2">
        <f>-SQRT(D23)</f>
        <v>-1</v>
      </c>
      <c r="M23" s="2" t="s">
        <v>24</v>
      </c>
    </row>
    <row r="24" spans="4:13" ht="13.5">
      <c r="D24" s="2">
        <v>4</v>
      </c>
      <c r="E24" s="2" t="s">
        <v>6</v>
      </c>
      <c r="F24" s="2" t="str">
        <f>CONCATENATE(I24:M24)</f>
        <v>\{2, -2\}</v>
      </c>
      <c r="G24" s="2" t="s">
        <v>8</v>
      </c>
      <c r="I24" s="2" t="s">
        <v>23</v>
      </c>
      <c r="J24" s="2">
        <f>SQRT(D24)</f>
        <v>2</v>
      </c>
      <c r="K24" s="2" t="s">
        <v>25</v>
      </c>
      <c r="L24" s="2">
        <f>-SQRT(D24)</f>
        <v>-2</v>
      </c>
      <c r="M24" s="2" t="s">
        <v>24</v>
      </c>
    </row>
    <row r="25" spans="4:13" ht="13.5">
      <c r="D25" s="2">
        <v>9</v>
      </c>
      <c r="E25" s="2" t="s">
        <v>6</v>
      </c>
      <c r="F25" s="2" t="str">
        <f>CONCATENATE(I25:M25)</f>
        <v>\{3, -3\}</v>
      </c>
      <c r="G25" s="2" t="s">
        <v>8</v>
      </c>
      <c r="I25" s="2" t="s">
        <v>23</v>
      </c>
      <c r="J25" s="2">
        <f>SQRT(D25)</f>
        <v>3</v>
      </c>
      <c r="K25" s="2" t="s">
        <v>25</v>
      </c>
      <c r="L25" s="2">
        <f>-SQRT(D25)</f>
        <v>-3</v>
      </c>
      <c r="M25" s="2" t="s">
        <v>24</v>
      </c>
    </row>
    <row r="26" spans="4:13" ht="13.5">
      <c r="D26" s="2">
        <v>16</v>
      </c>
      <c r="E26" s="2" t="s">
        <v>6</v>
      </c>
      <c r="F26" s="2" t="str">
        <f>CONCATENATE(I26:M26)</f>
        <v>\{4, -4\}</v>
      </c>
      <c r="G26" s="2" t="s">
        <v>8</v>
      </c>
      <c r="I26" s="2" t="s">
        <v>23</v>
      </c>
      <c r="J26" s="2">
        <f>SQRT(D26)</f>
        <v>4</v>
      </c>
      <c r="K26" s="2" t="s">
        <v>25</v>
      </c>
      <c r="L26" s="2">
        <f>-SQRT(D26)</f>
        <v>-4</v>
      </c>
      <c r="M26" s="2" t="s">
        <v>24</v>
      </c>
    </row>
    <row r="27" spans="4:13" ht="13.5">
      <c r="D27" s="2">
        <v>25</v>
      </c>
      <c r="E27" s="2" t="s">
        <v>6</v>
      </c>
      <c r="F27" s="2" t="str">
        <f>CONCATENATE(I27:M27)</f>
        <v>\{5, -5\}</v>
      </c>
      <c r="G27" s="2" t="s">
        <v>8</v>
      </c>
      <c r="I27" s="2" t="s">
        <v>23</v>
      </c>
      <c r="J27" s="2">
        <f>SQRT(D27)</f>
        <v>5</v>
      </c>
      <c r="K27" s="2" t="s">
        <v>25</v>
      </c>
      <c r="L27" s="2">
        <f>-SQRT(D27)</f>
        <v>-5</v>
      </c>
      <c r="M27" s="2" t="s">
        <v>24</v>
      </c>
    </row>
  </sheetData>
  <sheetProtection/>
  <printOptions/>
  <pageMargins left="1" right="1" top="1.6666666666666667" bottom="1.6666666666666667" header="1" footer="1"/>
  <pageSetup cellComments="asDisplayed" fitToHeight="0" fitToWidth="0" horizontalDpi="600" verticalDpi="600" orientation="portrait"/>
  <headerFooter alignWithMargins="0">
    <oddHeader>&amp;L&amp;C&amp;[TAB]&amp;R</oddHeader>
    <oddFooter>&amp;L&amp;CPage &amp;[PAGE]&amp;R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P46"/>
  <sheetViews>
    <sheetView tabSelected="1" zoomScaleSheetLayoutView="1" workbookViewId="0" topLeftCell="A1">
      <selection activeCell="Q15" sqref="Q15"/>
    </sheetView>
  </sheetViews>
  <sheetFormatPr defaultColWidth="9.00390625" defaultRowHeight="12.75"/>
  <cols>
    <col min="1" max="1" width="9.125" style="2" customWidth="1"/>
    <col min="2" max="2" width="21.875" style="2" bestFit="1" customWidth="1"/>
    <col min="3" max="3" width="23.00390625" style="2" bestFit="1" customWidth="1"/>
    <col min="4" max="10" width="9.125" style="2" customWidth="1"/>
    <col min="11" max="11" width="10.00390625" style="2" customWidth="1"/>
    <col min="12" max="12" width="9.875" style="2" customWidth="1"/>
    <col min="13" max="13" width="9.125" style="2" customWidth="1"/>
    <col min="14" max="14" width="11.00390625" style="2" customWidth="1"/>
    <col min="15" max="15" width="11.125" style="2" customWidth="1"/>
    <col min="16" max="256" width="9.125" style="2" customWidth="1"/>
  </cols>
  <sheetData>
    <row r="2" spans="2:14" ht="13.5">
      <c r="B2" s="2">
        <v>0.1</v>
      </c>
      <c r="N2" s="2" t="s">
        <v>26</v>
      </c>
    </row>
    <row r="3" ht="13.5">
      <c r="N3" s="2" t="s">
        <v>27</v>
      </c>
    </row>
    <row r="4" spans="8:14" ht="13.5">
      <c r="H4" s="2" t="s">
        <v>28</v>
      </c>
      <c r="N4" s="2" t="s">
        <v>29</v>
      </c>
    </row>
    <row r="5" spans="2:8" ht="13.5">
      <c r="B5" s="2" t="s">
        <v>30</v>
      </c>
      <c r="C5" s="2" t="s">
        <v>31</v>
      </c>
      <c r="H5" s="2" t="s">
        <v>32</v>
      </c>
    </row>
    <row r="6" spans="2:16" ht="13.5">
      <c r="B6" s="2">
        <v>0</v>
      </c>
      <c r="C6" s="2">
        <f>B6*B6</f>
        <v>0</v>
      </c>
      <c r="E6" s="2">
        <v>0</v>
      </c>
      <c r="F6" s="2">
        <f>E6*E6</f>
        <v>0</v>
      </c>
      <c r="H6" s="2" t="s">
        <v>33</v>
      </c>
      <c r="K6" s="2">
        <v>0</v>
      </c>
      <c r="L6" s="2">
        <v>6</v>
      </c>
      <c r="M6" s="2" t="s">
        <v>11</v>
      </c>
      <c r="N6" s="2">
        <v>0</v>
      </c>
      <c r="O6" s="2">
        <v>6</v>
      </c>
      <c r="P6" s="2" t="s">
        <v>11</v>
      </c>
    </row>
    <row r="7" spans="2:16" ht="13.5">
      <c r="B7" s="2">
        <f>B6+B$2</f>
        <v>0.1</v>
      </c>
      <c r="C7" s="2">
        <f>B7*B7</f>
        <v>0.010000000000000002</v>
      </c>
      <c r="E7" s="2">
        <v>1</v>
      </c>
      <c r="F7" s="2">
        <f>E7*E7</f>
        <v>1</v>
      </c>
      <c r="K7" s="2">
        <v>7</v>
      </c>
      <c r="L7" s="2">
        <v>7</v>
      </c>
      <c r="M7" s="2" t="s">
        <v>11</v>
      </c>
      <c r="N7" s="2">
        <v>0</v>
      </c>
      <c r="O7" s="2">
        <f>SQRT(L7)</f>
        <v>2.6457513110645907</v>
      </c>
      <c r="P7" s="2" t="s">
        <v>11</v>
      </c>
    </row>
    <row r="8" spans="2:16" ht="13.5">
      <c r="B8" s="2">
        <f>B7+B$2</f>
        <v>0.2</v>
      </c>
      <c r="C8" s="2">
        <f>B8*B8</f>
        <v>0.04000000000000001</v>
      </c>
      <c r="E8" s="2">
        <v>2</v>
      </c>
      <c r="F8" s="2">
        <f>E8*E8</f>
        <v>4</v>
      </c>
      <c r="K8" s="2">
        <v>7</v>
      </c>
      <c r="L8" s="2">
        <v>0</v>
      </c>
      <c r="M8" s="2" t="s">
        <v>11</v>
      </c>
      <c r="N8" s="2">
        <f>O7</f>
        <v>2.6457513110645907</v>
      </c>
      <c r="O8" s="2">
        <f>N8</f>
        <v>2.6457513110645907</v>
      </c>
      <c r="P8" s="2" t="s">
        <v>11</v>
      </c>
    </row>
    <row r="9" spans="2:6" ht="13.5">
      <c r="B9" s="2">
        <f>B8+B$2</f>
        <v>0.30000000000000004</v>
      </c>
      <c r="C9" s="2">
        <f>B9*B9</f>
        <v>0.09000000000000002</v>
      </c>
      <c r="E9" s="2">
        <v>3</v>
      </c>
      <c r="F9" s="2">
        <f>E9*E9</f>
        <v>9</v>
      </c>
    </row>
    <row r="10" spans="2:16" ht="13.5">
      <c r="B10" s="2">
        <f>B9+B$2</f>
        <v>0.4</v>
      </c>
      <c r="C10" s="2">
        <f>B10*B10</f>
        <v>0.16000000000000003</v>
      </c>
      <c r="E10" s="2">
        <v>4</v>
      </c>
      <c r="F10" s="2">
        <f>E10*E10</f>
        <v>16</v>
      </c>
      <c r="K10" s="2">
        <v>6</v>
      </c>
      <c r="L10" s="2">
        <f>SQRT(7)</f>
        <v>2.6457513110645907</v>
      </c>
      <c r="M10" s="2" t="s">
        <v>11</v>
      </c>
      <c r="N10" s="2">
        <f>L10</f>
        <v>2.6457513110645907</v>
      </c>
      <c r="O10" s="2">
        <f>N10</f>
        <v>2.6457513110645907</v>
      </c>
      <c r="P10" s="2" t="s">
        <v>11</v>
      </c>
    </row>
    <row r="11" spans="2:16" ht="13.5">
      <c r="B11" s="2">
        <f>B10+B$2</f>
        <v>0.5</v>
      </c>
      <c r="C11" s="2">
        <f>B11*B11</f>
        <v>0.25</v>
      </c>
      <c r="K11" s="2">
        <f>L10</f>
        <v>2.6457513110645907</v>
      </c>
      <c r="L11" s="2">
        <f>K11</f>
        <v>2.6457513110645907</v>
      </c>
      <c r="M11" s="2" t="s">
        <v>11</v>
      </c>
      <c r="N11" s="2">
        <f>O10</f>
        <v>2.6457513110645907</v>
      </c>
      <c r="O11" s="2">
        <v>6</v>
      </c>
      <c r="P11" s="2" t="s">
        <v>11</v>
      </c>
    </row>
    <row r="12" spans="2:3" ht="13.5">
      <c r="B12" s="2">
        <f>B11+B$2</f>
        <v>0.6</v>
      </c>
      <c r="C12" s="2">
        <f>B12*B12</f>
        <v>0.36</v>
      </c>
    </row>
    <row r="13" spans="2:3" ht="13.5">
      <c r="B13" s="2">
        <f>B12+B$2</f>
        <v>0.7</v>
      </c>
      <c r="C13" s="2">
        <f>B13*B13</f>
        <v>0.48999999999999994</v>
      </c>
    </row>
    <row r="14" spans="2:3" ht="13.5">
      <c r="B14" s="2">
        <f>B13+B$2</f>
        <v>0.7999999999999999</v>
      </c>
      <c r="C14" s="2">
        <f>B14*B14</f>
        <v>0.6399999999999999</v>
      </c>
    </row>
    <row r="15" spans="2:3" ht="13.5">
      <c r="B15" s="2">
        <f>B14+B$2</f>
        <v>0.8999999999999999</v>
      </c>
      <c r="C15" s="2">
        <f>B15*B15</f>
        <v>0.8099999999999998</v>
      </c>
    </row>
    <row r="16" spans="2:3" ht="13.5">
      <c r="B16" s="2">
        <f>B15+B$2</f>
        <v>0.9999999999999999</v>
      </c>
      <c r="C16" s="2">
        <f>B16*B16</f>
        <v>0.9999999999999998</v>
      </c>
    </row>
    <row r="17" spans="2:3" ht="13.5">
      <c r="B17" s="2">
        <f>B16+B$2</f>
        <v>1.0999999999999999</v>
      </c>
      <c r="C17" s="2">
        <f>B17*B17</f>
        <v>1.2099999999999997</v>
      </c>
    </row>
    <row r="18" spans="2:3" ht="13.5">
      <c r="B18" s="2">
        <f>B17+B$2</f>
        <v>1.2</v>
      </c>
      <c r="C18" s="2">
        <f>B18*B18</f>
        <v>1.44</v>
      </c>
    </row>
    <row r="19" spans="2:3" ht="13.5">
      <c r="B19" s="2">
        <f>B18+B$2</f>
        <v>1.3</v>
      </c>
      <c r="C19" s="2">
        <f>B19*B19</f>
        <v>1.6900000000000002</v>
      </c>
    </row>
    <row r="20" spans="2:3" ht="13.5">
      <c r="B20" s="2">
        <f>B19+B$2</f>
        <v>1.4000000000000001</v>
      </c>
      <c r="C20" s="2">
        <f>B20*B20</f>
        <v>1.9600000000000004</v>
      </c>
    </row>
    <row r="21" spans="2:3" ht="13.5">
      <c r="B21" s="2">
        <f>B20+B$2</f>
        <v>1.5000000000000002</v>
      </c>
      <c r="C21" s="2">
        <f>B21*B21</f>
        <v>2.250000000000001</v>
      </c>
    </row>
    <row r="22" spans="2:3" ht="13.5">
      <c r="B22" s="2">
        <f>B21+B$2</f>
        <v>1.6000000000000003</v>
      </c>
      <c r="C22" s="2">
        <f>B22*B22</f>
        <v>2.560000000000001</v>
      </c>
    </row>
    <row r="23" spans="2:3" ht="13.5">
      <c r="B23" s="2">
        <f>B22+B$2</f>
        <v>1.7000000000000004</v>
      </c>
      <c r="C23" s="2">
        <f>B23*B23</f>
        <v>2.8900000000000015</v>
      </c>
    </row>
    <row r="24" spans="2:3" ht="13.5">
      <c r="B24" s="2">
        <f>B23+B$2</f>
        <v>1.8000000000000005</v>
      </c>
      <c r="C24" s="2">
        <f>B24*B24</f>
        <v>3.2400000000000015</v>
      </c>
    </row>
    <row r="25" spans="2:3" ht="13.5">
      <c r="B25" s="2">
        <f>B24+B$2</f>
        <v>1.9000000000000006</v>
      </c>
      <c r="C25" s="2">
        <f>B25*B25</f>
        <v>3.610000000000002</v>
      </c>
    </row>
    <row r="26" spans="2:3" ht="13.5">
      <c r="B26" s="2">
        <f>B25+B$2</f>
        <v>2.0000000000000004</v>
      </c>
      <c r="C26" s="2">
        <f>B26*B26</f>
        <v>4.000000000000002</v>
      </c>
    </row>
    <row r="27" spans="2:3" ht="13.5">
      <c r="B27" s="2">
        <f>B26+B$2</f>
        <v>2.1000000000000005</v>
      </c>
      <c r="C27" s="2">
        <f>B27*B27</f>
        <v>4.410000000000002</v>
      </c>
    </row>
    <row r="28" spans="2:3" ht="13.5">
      <c r="B28" s="2">
        <f>B27+B$2</f>
        <v>2.2000000000000006</v>
      </c>
      <c r="C28" s="2">
        <f>B28*B28</f>
        <v>4.8400000000000025</v>
      </c>
    </row>
    <row r="29" spans="2:3" ht="13.5">
      <c r="B29" s="2">
        <f>B28+B$2</f>
        <v>2.3000000000000007</v>
      </c>
      <c r="C29" s="2">
        <f>B29*B29</f>
        <v>5.290000000000004</v>
      </c>
    </row>
    <row r="30" spans="2:3" ht="13.5">
      <c r="B30" s="2">
        <f>B29+B$2</f>
        <v>2.400000000000001</v>
      </c>
      <c r="C30" s="2">
        <f>B30*B30</f>
        <v>5.760000000000004</v>
      </c>
    </row>
    <row r="31" spans="2:3" ht="13.5">
      <c r="B31" s="2">
        <f>B30+B$2</f>
        <v>2.500000000000001</v>
      </c>
      <c r="C31" s="2">
        <f>B31*B31</f>
        <v>6.250000000000004</v>
      </c>
    </row>
    <row r="32" spans="2:3" ht="13.5">
      <c r="B32" s="2">
        <f>B31+B$2</f>
        <v>2.600000000000001</v>
      </c>
      <c r="C32" s="2">
        <f>B32*B32</f>
        <v>6.760000000000005</v>
      </c>
    </row>
    <row r="33" spans="2:3" ht="13.5">
      <c r="B33" s="2">
        <f>B32+B$2</f>
        <v>2.700000000000001</v>
      </c>
      <c r="C33" s="2">
        <f>B33*B33</f>
        <v>7.290000000000005</v>
      </c>
    </row>
    <row r="34" spans="2:3" ht="13.5">
      <c r="B34" s="2">
        <f>B33+B$2</f>
        <v>2.800000000000001</v>
      </c>
      <c r="C34" s="2">
        <f>B34*B34</f>
        <v>7.840000000000006</v>
      </c>
    </row>
    <row r="35" spans="2:3" ht="13.5">
      <c r="B35" s="2">
        <f>B34+B$2</f>
        <v>2.9000000000000012</v>
      </c>
      <c r="C35" s="2">
        <f>B35*B35</f>
        <v>8.410000000000007</v>
      </c>
    </row>
    <row r="36" spans="2:3" ht="13.5">
      <c r="B36" s="2">
        <f>B35+B$2</f>
        <v>3.0000000000000013</v>
      </c>
      <c r="C36" s="2">
        <f>B36*B36</f>
        <v>9.000000000000009</v>
      </c>
    </row>
    <row r="37" spans="2:3" ht="13.5">
      <c r="B37" s="2">
        <f>B36+B$2</f>
        <v>3.1000000000000014</v>
      </c>
      <c r="C37" s="2">
        <f>B37*B37</f>
        <v>9.610000000000008</v>
      </c>
    </row>
    <row r="38" spans="2:3" ht="13.5">
      <c r="B38" s="2">
        <f>B37+B$2</f>
        <v>3.2000000000000015</v>
      </c>
      <c r="C38" s="2">
        <f>B38*B38</f>
        <v>10.240000000000009</v>
      </c>
    </row>
    <row r="39" spans="2:3" ht="13.5">
      <c r="B39" s="2">
        <f>B38+B$2</f>
        <v>3.3000000000000016</v>
      </c>
      <c r="C39" s="2">
        <f>B39*B39</f>
        <v>10.890000000000011</v>
      </c>
    </row>
    <row r="40" spans="2:3" ht="13.5">
      <c r="B40" s="2">
        <f>B39+B$2</f>
        <v>3.4000000000000017</v>
      </c>
      <c r="C40" s="2">
        <f>B40*B40</f>
        <v>11.560000000000011</v>
      </c>
    </row>
    <row r="41" spans="2:3" ht="13.5">
      <c r="B41" s="2">
        <f>B40+B$2</f>
        <v>3.5000000000000018</v>
      </c>
      <c r="C41" s="2">
        <f>B41*B41</f>
        <v>12.250000000000012</v>
      </c>
    </row>
    <row r="42" spans="2:3" ht="13.5">
      <c r="B42" s="2">
        <f>B41+B$2</f>
        <v>3.600000000000002</v>
      </c>
      <c r="C42" s="2">
        <f>B42*B42</f>
        <v>12.960000000000013</v>
      </c>
    </row>
    <row r="43" spans="2:3" ht="13.5">
      <c r="B43" s="2">
        <f>B42+B$2</f>
        <v>3.700000000000002</v>
      </c>
      <c r="C43" s="2">
        <f>B43*B43</f>
        <v>13.690000000000014</v>
      </c>
    </row>
    <row r="44" spans="2:3" ht="13.5">
      <c r="B44" s="2">
        <f>B43+B$2</f>
        <v>3.800000000000002</v>
      </c>
      <c r="C44" s="2">
        <f>B44*B44</f>
        <v>14.440000000000015</v>
      </c>
    </row>
    <row r="45" spans="2:3" ht="13.5">
      <c r="B45" s="2">
        <f>B44+B$2</f>
        <v>3.900000000000002</v>
      </c>
      <c r="C45" s="2">
        <f>B45*B45</f>
        <v>15.210000000000017</v>
      </c>
    </row>
    <row r="46" spans="2:3" ht="12.75">
      <c r="B46" s="2">
        <f>B45+B$2</f>
        <v>4.000000000000002</v>
      </c>
      <c r="C46" s="2">
        <f>B46*B46</f>
        <v>16.000000000000014</v>
      </c>
    </row>
  </sheetData>
  <sheetProtection/>
  <printOptions/>
  <pageMargins left="1" right="1" top="1.6666666666666667" bottom="1.6666666666666667" header="1" footer="1"/>
  <pageSetup cellComments="asDisplayed" fitToHeight="0" fitToWidth="0" horizontalDpi="600" verticalDpi="600" orientation="portrait"/>
  <headerFooter alignWithMargins="0">
    <oddHeader>&amp;L&amp;C&amp;[TAB]&amp;R</oddHeader>
    <oddFooter>&amp;L&amp;CPage &amp;[PAGE]&amp;R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2014-11-08T16:58:37Z</dcterms:created>
  <dcterms:modified xsi:type="dcterms:W3CDTF">2014-11-17T23:50:39Z</dcterms:modified>
  <cp:category/>
  <cp:version/>
  <cp:contentType/>
  <cp:contentStatus/>
</cp:coreProperties>
</file>