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10935" activeTab="0"/>
  </bookViews>
  <sheets>
    <sheet name="Laplace-Z" sheetId="1" r:id="rId1"/>
  </sheets>
  <definedNames>
    <definedName name="contour">'Laplace-Z'!$AF$36</definedName>
    <definedName name="mypot">'Laplace-Z'!$AF$4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<sst xmlns="http://schemas.openxmlformats.org/spreadsheetml/2006/main" count="11" uniqueCount="11">
  <si>
    <t>Consult the following URL for discussion of principles of operation</t>
  </si>
  <si>
    <t>Copyright © 2001-2008 jsd</t>
  </si>
  <si>
    <t>http://www.av8n.com/physics/laplace.html</t>
  </si>
  <si>
    <t>Charge on boundary of box</t>
  </si>
  <si>
    <t>Charge on central object</t>
  </si>
  <si>
    <t>Potential</t>
  </si>
  <si>
    <t>object potential</t>
  </si>
  <si>
    <t>Magnitude of E Field</t>
  </si>
  <si>
    <t>discrepancy</t>
  </si>
  <si>
    <t>Countour interval</t>
  </si>
  <si>
    <t>Charge in universe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</si>
</sst>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###;[Red]###;&quot;-&quot;"/>
    <numFmt numFmtId="51" formatCode="0.0"/>
  </numFmts>
  <fonts count="13">
    <font>
      <sz val="10"/>
      <name val="Arial"/>
      <family val="0"/>
    </font>
    <font>
      <sz val="14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48"/>
      <name val="Arial"/>
      <family val="0"/>
    </font>
    <font>
      <b/>
      <sz val="14"/>
      <color indexed="57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0"/>
    </font>
    <font>
      <sz val="10"/>
      <color indexed="8"/>
      <name val="Sans"/>
      <family val="0"/>
    </font>
    <font>
      <u val="single"/>
      <sz val="10"/>
      <color indexed="10"/>
      <name val="Arial"/>
      <family val="0"/>
    </font>
    <font>
      <b/>
      <i/>
      <u val="single"/>
      <sz val="14"/>
      <color indexed="8"/>
      <name val="Arial"/>
      <family val="0"/>
    </font>
    <font>
      <b/>
      <i/>
      <sz val="14"/>
      <color indexed="8"/>
      <name val="Arial"/>
      <family val="0"/>
    </font>
    <font>
      <b/>
      <sz val="14"/>
      <color indexed="4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" fontId="6" fillId="2" borderId="0" xfId="0" applyNumberFormat="1" applyFont="1" applyFill="1" applyBorder="1" applyAlignment="1" applyProtection="1">
      <alignment horizontal="center"/>
      <protection/>
    </xf>
    <xf numFmtId="1" fontId="6" fillId="3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50" fontId="3" fillId="4" borderId="0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" fontId="0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51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51" fontId="7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1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00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00CEFF"/>
      <rgbColor rgb="00CEFFFF"/>
      <rgbColor rgb="00CEFFCE"/>
      <rgbColor rgb="00FFFF9C"/>
      <rgbColor rgb="009CCEFF"/>
      <rgbColor rgb="00CCFFCC"/>
      <rgbColor rgb="00FF9CCE"/>
      <rgbColor rgb="0099CCFF"/>
      <rgbColor rgb="00CE9CFF"/>
      <rgbColor rgb="00CC99FF"/>
      <rgbColor rgb="00FFCE9C"/>
      <rgbColor rgb="003366FF"/>
      <rgbColor rgb="003163FF"/>
      <rgbColor rgb="0031CECE"/>
      <rgbColor rgb="009CCE00"/>
      <rgbColor rgb="00FFCE00"/>
      <rgbColor rgb="00FF9C00"/>
      <rgbColor rgb="00FF6300"/>
      <rgbColor rgb="0063639C"/>
      <rgbColor rgb="00949494"/>
      <rgbColor rgb="00339966"/>
      <rgbColor rgb="00003163"/>
      <rgbColor rgb="00319C63"/>
      <rgbColor rgb="00003100"/>
      <rgbColor rgb="00313100"/>
      <rgbColor rgb="009C310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'Laplace-Z'!$C$6:$AE$6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'Laplace-Z'!$C$7:$AE$7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'Laplace-Z'!$C$8:$AE$8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'Laplace-Z'!$C$9:$AE$9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'Laplace-Z'!$C$10:$AE$10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'Laplace-Z'!$C$11:$AE$11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'Laplace-Z'!$C$12:$AE$12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'Laplace-Z'!$C$13:$AE$13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'Laplace-Z'!$C$14:$AE$14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'Laplace-Z'!$C$15:$AE$15</c:f>
              <c:numCache/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'Laplace-Z'!$C$16:$AE$16</c:f>
              <c:numCache/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'Laplace-Z'!$C$17:$AE$17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'Laplace-Z'!$C$18:$AE$18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'Laplace-Z'!$C$19:$AE$19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'Laplace-Z'!$C$20:$AE$20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'Laplace-Z'!$C$21:$AE$21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'Laplace-Z'!$C$22:$AE$22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'Laplace-Z'!$C$23:$AE$23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'Laplace-Z'!$C$24:$AE$24</c:f>
              <c:numCache/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'Laplace-Z'!$C$25:$AE$25</c:f>
              <c:numCache/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'Laplace-Z'!$C$26:$AE$26</c:f>
              <c:numCache/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'Laplace-Z'!$C$27:$AE$27</c:f>
              <c:numCache/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'Laplace-Z'!$C$28:$AE$28</c:f>
              <c:numCache/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'Laplace-Z'!$C$29:$AE$29</c:f>
              <c:numCache/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'Laplace-Z'!$C$30:$AE$30</c:f>
              <c:numCache/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'Laplace-Z'!$C$31:$AE$31</c:f>
              <c:numCache/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'Laplace-Z'!$C$32:$AE$32</c:f>
              <c:numCache/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'Laplace-Z'!$C$33:$AE$33</c:f>
              <c:numCache/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'Laplace-Z'!$C$34:$AE$34</c:f>
              <c:numCache/>
            </c:numRef>
          </c:val>
          <c:smooth val="0"/>
        </c:ser>
        <c:marker val="1"/>
        <c:axId val="43722346"/>
        <c:axId val="57956795"/>
      </c:lineChart>
      <c:cat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56795"/>
        <c:crosses val="autoZero"/>
        <c:auto val="1"/>
        <c:lblOffset val="100"/>
        <c:noMultiLvlLbl val="0"/>
      </c:catAx>
      <c:valAx>
        <c:axId val="57956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23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'Laplace-Z'!$AI$6:$BK$6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'Laplace-Z'!$AI$7:$BK$7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'Laplace-Z'!$AI$8:$BK$8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'Laplace-Z'!$AI$9:$BK$9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'Laplace-Z'!$AI$10:$BK$10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'Laplace-Z'!$AI$11:$BK$11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'Laplace-Z'!$AI$12:$BK$12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'Laplace-Z'!$AI$13:$BK$13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'Laplace-Z'!$AI$14:$BK$14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'Laplace-Z'!$AI$15:$BK$15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EFFCE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'Laplace-Z'!$AI$16:$BK$16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CCE"/>
              </a:solidFill>
              <a:ln>
                <a:solidFill>
                  <a:srgbClr val="FF9CCE"/>
                </a:solidFill>
              </a:ln>
            </c:spPr>
          </c:marker>
          <c:val>
            <c:numRef>
              <c:f>'Laplace-Z'!$AI$17:$BK$17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'Laplace-Z'!$AI$18:$BK$18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'Laplace-Z'!$AI$19:$BK$19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'Laplace-Z'!$AI$20:$BK$20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'Laplace-Z'!$AI$21:$BK$21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'Laplace-Z'!$AI$22:$BK$22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'Laplace-Z'!$AI$23:$BK$23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'Laplace-Z'!$AI$24:$BK$24</c:f>
              <c:numCache/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'Laplace-Z'!$AI$25:$BK$25</c:f>
              <c:numCache/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'Laplace-Z'!$AI$26:$BK$26</c:f>
              <c:numCache/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'Laplace-Z'!$AI$27:$BK$27</c:f>
              <c:numCache/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'Laplace-Z'!$AI$28:$BK$28</c:f>
              <c:numCache/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'Laplace-Z'!$AI$29:$BK$29</c:f>
              <c:numCache/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'Laplace-Z'!$AI$30:$BK$30</c:f>
              <c:numCache/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'Laplace-Z'!$AI$31:$BK$31</c:f>
              <c:numCache/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'Laplace-Z'!$AI$32:$BK$32</c:f>
              <c:numCache/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'Laplace-Z'!$AI$33:$BK$33</c:f>
              <c:numCache/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'Laplace-Z'!$AI$34:$BK$34</c:f>
              <c:numCache/>
            </c:numRef>
          </c:val>
          <c:smooth val="0"/>
        </c:ser>
        <c:marker val="1"/>
        <c:axId val="51849108"/>
        <c:axId val="63988789"/>
      </c:line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8789"/>
        <c:crosses val="autoZero"/>
        <c:auto val="1"/>
        <c:lblOffset val="100"/>
        <c:noMultiLvlLbl val="0"/>
      </c:catAx>
      <c:valAx>
        <c:axId val="63988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910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36</xdr:row>
      <xdr:rowOff>114300</xdr:rowOff>
    </xdr:from>
    <xdr:to>
      <xdr:col>28</xdr:col>
      <xdr:colOff>180975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2038350" y="9029700"/>
        <a:ext cx="7534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104775</xdr:colOff>
      <xdr:row>36</xdr:row>
      <xdr:rowOff>142875</xdr:rowOff>
    </xdr:from>
    <xdr:to>
      <xdr:col>58</xdr:col>
      <xdr:colOff>104775</xdr:colOff>
      <xdr:row>64</xdr:row>
      <xdr:rowOff>95250</xdr:rowOff>
    </xdr:to>
    <xdr:graphicFrame>
      <xdr:nvGraphicFramePr>
        <xdr:cNvPr id="2" name="Chart 2"/>
        <xdr:cNvGraphicFramePr/>
      </xdr:nvGraphicFramePr>
      <xdr:xfrm>
        <a:off x="12849225" y="9058275"/>
        <a:ext cx="77533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1"/>
  <sheetViews>
    <sheetView tabSelected="1" zoomScale="75" zoomScaleNormal="75" zoomScaleSheetLayoutView="1" workbookViewId="0" topLeftCell="A1">
      <selection activeCell="V3" sqref="V3"/>
    </sheetView>
  </sheetViews>
  <sheetFormatPr defaultColWidth="9.140625" defaultRowHeight="12.75"/>
  <cols>
    <col min="1" max="2" width="9.140625" style="1" customWidth="1"/>
    <col min="3" max="30" width="4.7109375" style="1" customWidth="1"/>
    <col min="31" max="31" width="9.140625" style="1" customWidth="1"/>
    <col min="32" max="34" width="10.57421875" style="1" customWidth="1"/>
    <col min="35" max="47" width="4.7109375" style="27" customWidth="1"/>
    <col min="48" max="48" width="4.7109375" style="1" customWidth="1"/>
    <col min="49" max="50" width="5.140625" style="1" customWidth="1"/>
    <col min="51" max="51" width="4.8515625" style="1" customWidth="1"/>
    <col min="52" max="55" width="5.140625" style="1" customWidth="1"/>
    <col min="56" max="63" width="4.8515625" style="1" customWidth="1"/>
    <col min="64" max="64" width="4.7109375" style="1" customWidth="1"/>
    <col min="65" max="65" width="9.140625" style="1" customWidth="1"/>
    <col min="66" max="66" width="7.8515625" style="1" customWidth="1"/>
    <col min="67" max="67" width="5.140625" style="1" customWidth="1"/>
    <col min="68" max="70" width="4.8515625" style="1" customWidth="1"/>
    <col min="71" max="71" width="5.7109375" style="1" customWidth="1"/>
    <col min="72" max="77" width="4.8515625" style="1" customWidth="1"/>
    <col min="78" max="80" width="5.7109375" style="1" customWidth="1"/>
    <col min="81" max="82" width="4.8515625" style="1" customWidth="1"/>
    <col min="83" max="84" width="5.7109375" style="1" customWidth="1"/>
    <col min="85" max="94" width="4.8515625" style="1" customWidth="1"/>
    <col min="95" max="95" width="7.7109375" style="1" customWidth="1"/>
  </cols>
  <sheetData>
    <row r="1" spans="3:33" ht="19.5" customHeight="1">
      <c r="C1" s="17" t="s">
        <v>0</v>
      </c>
      <c r="AG1" s="21" t="s">
        <v>1</v>
      </c>
    </row>
    <row r="2" spans="1:95" ht="19.5" customHeight="1">
      <c r="A2" s="7"/>
      <c r="B2" s="7"/>
      <c r="C2" s="11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3"/>
      <c r="AF2" s="26"/>
      <c r="AG2" s="26"/>
      <c r="AH2" s="26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1:95" ht="19.5" customHeight="1">
      <c r="A3" s="7"/>
      <c r="B3" s="7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"/>
      <c r="AF3" s="26"/>
      <c r="AG3" s="26"/>
      <c r="AH3" s="26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</row>
    <row r="4" spans="17:78" ht="19.5" customHeight="1">
      <c r="Q4" s="6" t="s">
        <v>5</v>
      </c>
      <c r="U4" s="2"/>
      <c r="AE4" s="24" t="s">
        <v>6</v>
      </c>
      <c r="AF4" s="15">
        <v>100</v>
      </c>
      <c r="AG4" s="15"/>
      <c r="AH4" s="15"/>
      <c r="AT4" s="6" t="s">
        <v>7</v>
      </c>
      <c r="BZ4" s="6" t="str">
        <f>"-10x Laplacian i.e. 10x Charge Density"</f>
        <v>-10x Laplacian i.e. 10x Charge Density</v>
      </c>
    </row>
    <row r="5" spans="2:32" ht="19.5" customHeight="1">
      <c r="B5" s="19"/>
      <c r="C5" s="22">
        <f>C34</f>
        <v>6.153342549117747E-291</v>
      </c>
      <c r="D5" s="22">
        <f>D34</f>
        <v>7.176283955965428E-291</v>
      </c>
      <c r="E5" s="22">
        <f>E34</f>
        <v>3.4706246883099276E-291</v>
      </c>
      <c r="F5" s="22">
        <f>F34</f>
        <v>0</v>
      </c>
      <c r="G5" s="22">
        <f>G34</f>
        <v>0</v>
      </c>
      <c r="H5" s="22">
        <f>H34</f>
        <v>0</v>
      </c>
      <c r="I5" s="22">
        <f>I34</f>
        <v>0</v>
      </c>
      <c r="J5" s="22">
        <f>J34</f>
        <v>0</v>
      </c>
      <c r="K5" s="22">
        <f>K34</f>
        <v>0</v>
      </c>
      <c r="L5" s="22">
        <f>L34</f>
        <v>0</v>
      </c>
      <c r="M5" s="22">
        <f>M34</f>
        <v>0</v>
      </c>
      <c r="N5" s="22">
        <f>N34</f>
        <v>0</v>
      </c>
      <c r="O5" s="22">
        <f>O34</f>
        <v>0</v>
      </c>
      <c r="P5" s="22">
        <f>P34</f>
        <v>0</v>
      </c>
      <c r="Q5" s="22">
        <f>Q34</f>
        <v>0</v>
      </c>
      <c r="R5" s="22">
        <f>R34</f>
        <v>0</v>
      </c>
      <c r="S5" s="22">
        <f>S34</f>
        <v>0</v>
      </c>
      <c r="T5" s="22">
        <f>T34</f>
        <v>0</v>
      </c>
      <c r="U5" s="22">
        <f>U34</f>
        <v>0</v>
      </c>
      <c r="V5" s="22">
        <f>V34</f>
        <v>0</v>
      </c>
      <c r="W5" s="22">
        <f>W34</f>
        <v>0</v>
      </c>
      <c r="X5" s="22">
        <f>X34</f>
        <v>0</v>
      </c>
      <c r="Y5" s="22">
        <f>Y34</f>
        <v>0</v>
      </c>
      <c r="Z5" s="22">
        <f>Z34</f>
        <v>0</v>
      </c>
      <c r="AA5" s="22">
        <f>AA34</f>
        <v>0</v>
      </c>
      <c r="AB5" s="22">
        <f>AB34</f>
        <v>0</v>
      </c>
      <c r="AC5" s="22">
        <f>AC34</f>
        <v>3.0215512923880027E-291</v>
      </c>
      <c r="AD5" s="22">
        <f>AD34</f>
        <v>6.179026977382613E-291</v>
      </c>
      <c r="AE5" s="22">
        <f>AE34</f>
        <v>8.055700975510312E-291</v>
      </c>
      <c r="AF5" s="12"/>
    </row>
    <row r="6" spans="2:95" ht="19.5" customHeight="1">
      <c r="B6" s="22">
        <f>AE6</f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22">
        <f>C6</f>
        <v>0</v>
      </c>
      <c r="AG6" s="27"/>
      <c r="AH6" s="27"/>
      <c r="AI6" s="13">
        <f>SQRT((D6-C6)^2+(C7-C6)^2)</f>
        <v>0</v>
      </c>
      <c r="AJ6" s="13">
        <f>SQRT((E6-D6)^2+(D7-D6)^2)</f>
        <v>0.5328361250358441</v>
      </c>
      <c r="AK6" s="13">
        <f>SQRT((F6-E6)^2+(E7-E6)^2)</f>
        <v>1.0656337588718428</v>
      </c>
      <c r="AL6" s="13">
        <f>SQRT((G6-F6)^2+(F7-F6)^2)</f>
        <v>1.5978207575792243</v>
      </c>
      <c r="AM6" s="13">
        <f>SQRT((H6-G6)^2+(G7-G6)^2)</f>
        <v>2.1276725780474637</v>
      </c>
      <c r="AN6" s="13">
        <f>SQRT((I6-H6)^2+(H7-H6)^2)</f>
        <v>2.6517802775035197</v>
      </c>
      <c r="AO6" s="13">
        <f>SQRT((J6-I6)^2+(I7-I6)^2)</f>
        <v>3.16457751081757</v>
      </c>
      <c r="AP6" s="13">
        <f>SQRT((K6-J6)^2+(J7-J6)^2)</f>
        <v>3.6580156789882605</v>
      </c>
      <c r="AQ6" s="13">
        <f>SQRT((L6-K6)^2+(K7-K6)^2)</f>
        <v>4.121506719743303</v>
      </c>
      <c r="AR6" s="13">
        <f>SQRT((M6-L6)^2+(L7-L6)^2)</f>
        <v>4.542270459271009</v>
      </c>
      <c r="AS6" s="13">
        <f>SQRT((N6-M6)^2+(M7-M6)^2)</f>
        <v>4.906195479950261</v>
      </c>
      <c r="AT6" s="13">
        <f>SQRT((O6-N6)^2+(N7-N6)^2)</f>
        <v>5.19922112033265</v>
      </c>
      <c r="AU6" s="13">
        <f>SQRT((P6-O6)^2+(O7-O6)^2)</f>
        <v>5.409071713507474</v>
      </c>
      <c r="AV6" s="13">
        <f>SQRT((Q6-P6)^2+(P7-P6)^2)</f>
        <v>5.526976326752013</v>
      </c>
      <c r="AW6" s="13">
        <f>SQRT((R6-Q6)^2+(Q7-Q6)^2)</f>
        <v>5.5488999165461355</v>
      </c>
      <c r="AX6" s="13">
        <f>SQRT((S6-R6)^2+(R7-R6)^2)</f>
        <v>5.4759062499142575</v>
      </c>
      <c r="AY6" s="13">
        <f>SQRT((T6-S6)^2+(S7-S6)^2)</f>
        <v>5.313590274882564</v>
      </c>
      <c r="AZ6" s="13">
        <f>SQRT((U6-T6)^2+(T7-T6)^2)</f>
        <v>5.070920420058545</v>
      </c>
      <c r="BA6" s="13">
        <f>SQRT((V6-U6)^2+(U7-U6)^2)</f>
        <v>4.758926981150511</v>
      </c>
      <c r="BB6" s="13">
        <f>SQRT((W6-V6)^2+(V7-V6)^2)</f>
        <v>4.389510145916125</v>
      </c>
      <c r="BC6" s="13">
        <f>SQRT((X6-W6)^2+(W7-W6)^2)</f>
        <v>3.97446239133203</v>
      </c>
      <c r="BD6" s="13">
        <f>SQRT((Y6-X6)^2+(X7-X6)^2)</f>
        <v>3.5247200458925123</v>
      </c>
      <c r="BE6" s="13">
        <f>SQRT((Z6-Y6)^2+(Y7-Y6)^2)</f>
        <v>3.0498442126368093</v>
      </c>
      <c r="BF6" s="13">
        <f>SQRT((AA6-Z6)^2+(Z7-Z6)^2)</f>
        <v>2.5577266647239605</v>
      </c>
      <c r="BG6" s="13">
        <f>SQRT((AB6-AA6)^2+(AA7-AA6)^2)</f>
        <v>2.0545029296490096</v>
      </c>
      <c r="BH6" s="13">
        <f>SQRT((AC6-AB6)^2+(AB7-AB6)^2)</f>
        <v>1.5446389617059357</v>
      </c>
      <c r="BI6" s="13">
        <f>SQRT((AD6-AC6)^2+(AC7-AC6)^2)</f>
        <v>1.0311489058581826</v>
      </c>
      <c r="BJ6" s="13">
        <f>SQRT((AE6-AD6)^2+(AD7-AD6)^2)</f>
        <v>0.515903115703135</v>
      </c>
      <c r="BK6" s="13">
        <f>SQRT((AF6-AE6)^2+(AE7-AE6)^2)</f>
        <v>0</v>
      </c>
      <c r="BO6" s="8">
        <f>-10*(B6+C5+D6+C7-4*C6)</f>
        <v>-6.153342549117747E-290</v>
      </c>
      <c r="BP6" s="8">
        <f>-10*(C6+D5+E6+D7-4*D6)</f>
        <v>-5.328361250358441</v>
      </c>
      <c r="BQ6" s="8">
        <f>-10*(D6+E5+F6+E7-4*E6)</f>
        <v>-10.656337588718428</v>
      </c>
      <c r="BR6" s="8">
        <f>-10*(E6+F5+G6+F7-4*F6)</f>
        <v>-15.978207575792243</v>
      </c>
      <c r="BS6" s="8">
        <f>-10*(F6+G5+H6+G7-4*G6)</f>
        <v>-21.276725780474635</v>
      </c>
      <c r="BT6" s="8">
        <f>-10*(G6+H5+I6+H7-4*H6)</f>
        <v>-26.517802775035197</v>
      </c>
      <c r="BU6" s="8">
        <f>-10*(H6+I5+J6+I7-4*I6)</f>
        <v>-31.645775108175698</v>
      </c>
      <c r="BV6" s="8">
        <f>-10*(I6+J5+K6+J7-4*J6)</f>
        <v>-36.58015678988261</v>
      </c>
      <c r="BW6" s="8">
        <f>-10*(J6+K5+L6+K7-4*K6)</f>
        <v>-41.21506719743303</v>
      </c>
      <c r="BX6" s="8">
        <f>-10*(K6+L5+M6+L7-4*L6)</f>
        <v>-45.42270459271009</v>
      </c>
      <c r="BY6" s="8">
        <f>-10*(L6+M5+N6+M7-4*M6)</f>
        <v>-49.061954799502615</v>
      </c>
      <c r="BZ6" s="8">
        <f>-10*(M6+N5+O6+N7-4*N6)</f>
        <v>-51.992211203326505</v>
      </c>
      <c r="CA6" s="8">
        <f>-10*(N6+O5+P6+O7-4*O6)</f>
        <v>-54.09071713507474</v>
      </c>
      <c r="CB6" s="8">
        <f>-10*(O6+P5+Q6+P7-4*P6)</f>
        <v>-55.26976326752013</v>
      </c>
      <c r="CC6" s="8">
        <f>-10*(P6+Q5+R6+Q7-4*Q6)</f>
        <v>-55.48899916546135</v>
      </c>
      <c r="CD6" s="8">
        <f>-10*(Q6+R5+S6+R7-4*R6)</f>
        <v>-54.75906249914257</v>
      </c>
      <c r="CE6" s="8">
        <f>-10*(R6+S5+T6+S7-4*S6)</f>
        <v>-53.13590274882564</v>
      </c>
      <c r="CF6" s="8">
        <f>-10*(S6+T5+U6+T7-4*T6)</f>
        <v>-50.709204200585454</v>
      </c>
      <c r="CG6" s="8">
        <f>-10*(T6+U5+V6+U7-4*U6)</f>
        <v>-47.589269811505105</v>
      </c>
      <c r="CH6" s="8">
        <f>-10*(U6+V5+W6+V7-4*V6)</f>
        <v>-43.89510145916125</v>
      </c>
      <c r="CI6" s="8">
        <f>-10*(V6+W5+X6+W7-4*W6)</f>
        <v>-39.7446239133203</v>
      </c>
      <c r="CJ6" s="8">
        <f>-10*(W6+X5+Y6+X7-4*X6)</f>
        <v>-35.24720045892512</v>
      </c>
      <c r="CK6" s="8">
        <f>-10*(X6+Y5+Z6+Y7-4*Y6)</f>
        <v>-30.498442126368094</v>
      </c>
      <c r="CL6" s="8">
        <f>-10*(Y6+Z5+AA6+Z7-4*Z6)</f>
        <v>-25.577266647239604</v>
      </c>
      <c r="CM6" s="8">
        <f>-10*(Z6+AA5+AB6+AA7-4*AA6)</f>
        <v>-20.545029296490096</v>
      </c>
      <c r="CN6" s="8">
        <f>-10*(AA6+AB5+AC6+AB7-4*AB6)</f>
        <v>-15.446389617059356</v>
      </c>
      <c r="CO6" s="8">
        <f>-10*(AB6+AC5+AD6+AC7-4*AC6)</f>
        <v>-10.311489058581827</v>
      </c>
      <c r="CP6" s="8">
        <f>-10*(AC6+AD5+AE6+AD7-4*AD6)</f>
        <v>-5.159031157031349</v>
      </c>
      <c r="CQ6" s="8">
        <f>-10*(AD6+AE5+AF6+AE7-4*AE6)</f>
        <v>-8.055700975510313E-290</v>
      </c>
    </row>
    <row r="7" spans="2:95" ht="19.5" customHeight="1">
      <c r="B7" s="22">
        <f>AE7</f>
        <v>0</v>
      </c>
      <c r="C7" s="5">
        <v>0</v>
      </c>
      <c r="D7" s="13">
        <f>(D6+C7+E7+D8)*0.25</f>
        <v>0.5328361250358441</v>
      </c>
      <c r="E7" s="13">
        <f>(E6+D7+F7+E8)*0.25</f>
        <v>1.0656337588718428</v>
      </c>
      <c r="F7" s="13">
        <f>(F6+E7+G7+F8)*0.25</f>
        <v>1.5978207575792243</v>
      </c>
      <c r="G7" s="13">
        <f>(G6+F7+H7+G8)*0.25</f>
        <v>2.1276725780474637</v>
      </c>
      <c r="H7" s="13">
        <f>(H6+G7+I7+H8)*0.25</f>
        <v>2.6517802775035197</v>
      </c>
      <c r="I7" s="13">
        <f>(I6+H7+J7+I8)*0.25</f>
        <v>3.16457751081757</v>
      </c>
      <c r="J7" s="13">
        <f>(J6+I7+K7+J8)*0.25</f>
        <v>3.6580156789882605</v>
      </c>
      <c r="K7" s="13">
        <f>(K6+J7+L7+K8)*0.25</f>
        <v>4.121506719743303</v>
      </c>
      <c r="L7" s="13">
        <f>(L6+K7+M7+L8)*0.25</f>
        <v>4.542270459271009</v>
      </c>
      <c r="M7" s="13">
        <f>(M6+L7+N7+M8)*0.25</f>
        <v>4.906195479950261</v>
      </c>
      <c r="N7" s="13">
        <f>(N6+M7+O7+N8)*0.25</f>
        <v>5.19922112033265</v>
      </c>
      <c r="O7" s="13">
        <f>(O6+N7+P7+O8)*0.25</f>
        <v>5.409071713507474</v>
      </c>
      <c r="P7" s="13">
        <f>(P6+O7+Q7+P8)*0.25</f>
        <v>5.526976326752013</v>
      </c>
      <c r="Q7" s="13">
        <f>(Q6+P7+R7+Q8)*0.25</f>
        <v>5.5488999165461355</v>
      </c>
      <c r="R7" s="13">
        <f>(R6+Q7+S7+R8)*0.25</f>
        <v>5.4759062499142575</v>
      </c>
      <c r="S7" s="13">
        <f>(S6+R7+T7+S8)*0.25</f>
        <v>5.313590274882564</v>
      </c>
      <c r="T7" s="13">
        <f>(T6+S7+U7+T8)*0.25</f>
        <v>5.070920420058545</v>
      </c>
      <c r="U7" s="13">
        <f>(U6+T7+V7+U8)*0.25</f>
        <v>4.758926981150511</v>
      </c>
      <c r="V7" s="13">
        <f>(V6+U7+W7+V8)*0.25</f>
        <v>4.389510145916125</v>
      </c>
      <c r="W7" s="13">
        <f>(W6+V7+X7+W8)*0.25</f>
        <v>3.97446239133203</v>
      </c>
      <c r="X7" s="13">
        <f>(X6+W7+Y7+X8)*0.25</f>
        <v>3.5247200458925123</v>
      </c>
      <c r="Y7" s="13">
        <f>(Y6+X7+Z7+Y8)*0.25</f>
        <v>3.0498442126368093</v>
      </c>
      <c r="Z7" s="13">
        <f>(Z6+Y7+AA7+Z8)*0.25</f>
        <v>2.5577266647239605</v>
      </c>
      <c r="AA7" s="13">
        <f>(AA6+Z7+AB7+AA8)*0.25</f>
        <v>2.0545029296490096</v>
      </c>
      <c r="AB7" s="13">
        <f>(AB6+AA7+AC7+AB8)*0.25</f>
        <v>1.5446389617059357</v>
      </c>
      <c r="AC7" s="13">
        <f>(AC6+AB7+AD7+AC8)*0.25</f>
        <v>1.0311489058581826</v>
      </c>
      <c r="AD7" s="13">
        <f>(AD6+AC7+AE7+AD8)*0.25</f>
        <v>0.515903115703135</v>
      </c>
      <c r="AE7" s="4">
        <v>0</v>
      </c>
      <c r="AF7" s="22">
        <f>C7</f>
        <v>0</v>
      </c>
      <c r="AG7" s="7"/>
      <c r="AH7" s="7"/>
      <c r="AI7" s="13">
        <f>SQRT((D7-C7)^2+(C8-C7)^2)</f>
        <v>0.5328361250358441</v>
      </c>
      <c r="AJ7" s="13">
        <f>SQRT((E7-D7)^2+(D8-D7)^2)</f>
        <v>0.753544076514156</v>
      </c>
      <c r="AK7" s="13">
        <f>SQRT((F7-E7)^2+(E8-E7)^2)</f>
        <v>1.1917879966850407</v>
      </c>
      <c r="AL7" s="13">
        <f>SQRT((G7-F7)^2+(F8-F7)^2)</f>
        <v>1.6858257817283075</v>
      </c>
      <c r="AM7" s="13">
        <f>SQRT((H7-G7)^2+(G8-G7)^2)</f>
        <v>2.1971922297781523</v>
      </c>
      <c r="AN7" s="13">
        <f>SQRT((I7-H7)^2+(H8-H7)^2)</f>
        <v>2.7124575041828067</v>
      </c>
      <c r="AO7" s="13">
        <f>SQRT((J7-I7)^2+(I8-I7)^2)</f>
        <v>3.222482072615626</v>
      </c>
      <c r="AP7" s="13">
        <f>SQRT((K7-J7)^2+(J8-J7)^2)</f>
        <v>3.7175886282366304</v>
      </c>
      <c r="AQ7" s="13">
        <f>SQRT((L7-K7)^2+(K8-K7)^2)</f>
        <v>4.186117133502672</v>
      </c>
      <c r="AR7" s="13">
        <f>SQRT((M7-L7)^2+(L8-L7)^2)</f>
        <v>4.614216464485777</v>
      </c>
      <c r="AS7" s="13">
        <f>SQRT((N7-M7)^2+(M8-M7)^2)</f>
        <v>4.986484117550409</v>
      </c>
      <c r="AT7" s="13">
        <f>SQRT((O7-N7)^2+(N8-N7)^2)</f>
        <v>5.287363229664578</v>
      </c>
      <c r="AU7" s="13">
        <f>SQRT((P7-O7)^2+(O8-O7)^2)</f>
        <v>5.5031031377053825</v>
      </c>
      <c r="AV7" s="13">
        <f>SQRT((Q7-P7)^2+(P8-P7)^2)</f>
        <v>5.6238378031204075</v>
      </c>
      <c r="AW7" s="13">
        <f>SQRT((R7-Q7)^2+(Q8-Q7)^2)</f>
        <v>5.645138047385655</v>
      </c>
      <c r="AX7" s="13">
        <f>SQRT((S7-R7)^2+(R8-R7)^2)</f>
        <v>5.5684513435563385</v>
      </c>
      <c r="AY7" s="13">
        <f>SQRT((T7-S7)^2+(S8-S7)^2)</f>
        <v>5.400259805214571</v>
      </c>
      <c r="AZ7" s="13">
        <f>SQRT((U7-T7)^2+(T8-T7)^2)</f>
        <v>5.150561814847883</v>
      </c>
      <c r="BA7" s="13">
        <f>SQRT((V7-U7)^2+(U8-U7)^2)</f>
        <v>4.83134684467632</v>
      </c>
      <c r="BB7" s="13">
        <f>SQRT((W7-V7)^2+(V8-V7)^2)</f>
        <v>4.455352473903113</v>
      </c>
      <c r="BC7" s="13">
        <f>SQRT((X7-W7)^2+(W8-W7)^2)</f>
        <v>4.035109825741755</v>
      </c>
      <c r="BD7" s="13">
        <f>SQRT((Y7-X7)^2+(X8-X7)^2)</f>
        <v>3.5822414408319188</v>
      </c>
      <c r="BE7" s="13">
        <f>SQRT((Z7-Y7)^2+(Y8-Y7)^2)</f>
        <v>3.1070270256967505</v>
      </c>
      <c r="BF7" s="13">
        <f>SQRT((AA7-Z7)^2+(Z8-Z7)^2)</f>
        <v>2.6183004084452066</v>
      </c>
      <c r="BG7" s="13">
        <f>SQRT((AB7-AA7)^2+(AA8-AA7)^2)</f>
        <v>2.123825320271159</v>
      </c>
      <c r="BH7" s="13">
        <f>SQRT((AC7-AB7)^2+(AB8-AB7)^2)</f>
        <v>1.6316483081428617</v>
      </c>
      <c r="BI7" s="13">
        <f>SQRT((AD7-AC7)^2+(AC8-AC7)^2)</f>
        <v>1.1546148654613393</v>
      </c>
      <c r="BJ7" s="13">
        <f>SQRT((AE7-AD7)^2+(AD8-AD7)^2)</f>
        <v>0.7302412302500836</v>
      </c>
      <c r="BK7" s="13">
        <f>SQRT((AF7-AE7)^2+(AE8-AE7)^2)</f>
        <v>0</v>
      </c>
      <c r="BO7" s="8">
        <f>-10*(B7+C6+D7+C8-4*C7)</f>
        <v>-5.328361250358441</v>
      </c>
      <c r="BP7" s="8">
        <f>-10*(C7+D6+E7+D8-4*D7)</f>
        <v>0</v>
      </c>
      <c r="BQ7" s="8">
        <f>-10*(D7+E6+F7+E8-4*E7)</f>
        <v>-0.001212222163102794</v>
      </c>
      <c r="BR7" s="8">
        <f>-10*(E7+F6+G7+F8-4*F7)</f>
        <v>-0.0023951990073545204</v>
      </c>
      <c r="BS7" s="8">
        <f>-10*(F7+G6+H7+G8-4*G7)</f>
        <v>-0.0035105164996807048</v>
      </c>
      <c r="BT7" s="8">
        <f>-10*(G7+H6+I7+H8-4*H7)</f>
        <v>-0.004528939739287807</v>
      </c>
      <c r="BU7" s="8">
        <f>-10*(H7+I6+J7+I8-4*I7)</f>
        <v>-0.0054289210311253555</v>
      </c>
      <c r="BV7" s="8">
        <f>-10*(I7+J6+K7+J8-4*J7)</f>
        <v>-0.006197484447856283</v>
      </c>
      <c r="BW7" s="8">
        <f>-10*(J7+K6+L7+K8-4*K7)</f>
        <v>-0.006830887571496191</v>
      </c>
      <c r="BX7" s="8">
        <f>-10*(K7+L6+M7+L8-4*L7)</f>
        <v>-0.007334453248688533</v>
      </c>
      <c r="BY7" s="8">
        <f>-10*(L7+M6+N7+M8-4*M7)</f>
        <v>-0.007721356318306505</v>
      </c>
      <c r="BZ7" s="8">
        <f>-10*(M7+N6+O7+N8-4*N7)</f>
        <v>-0.008010321631246597</v>
      </c>
      <c r="CA7" s="8">
        <f>-10*(N7+O6+P7+O8-4*O7)</f>
        <v>-0.00822239384575596</v>
      </c>
      <c r="CB7" s="8">
        <f>-10*(O7+P6+Q7+P8-4*P7)</f>
        <v>-0.008377200340987656</v>
      </c>
      <c r="CC7" s="8">
        <f>-10*(P7+Q6+R7+Q8-4*Q7)</f>
        <v>-0.008489374964675278</v>
      </c>
      <c r="CD7" s="8">
        <f>-10*(Q7+R6+S7+R8-4*R7)</f>
        <v>-0.008565910349638273</v>
      </c>
      <c r="CE7" s="8">
        <f>-10*(R7+S6+T7+S8-4*S7)</f>
        <v>-0.008605040107028117</v>
      </c>
      <c r="CF7" s="8">
        <f>-10*(S7+T6+U7+T8-4*T7)</f>
        <v>-0.008596811226411205</v>
      </c>
      <c r="CG7" s="8">
        <f>-10*(T7+U6+V7+U8-4*U7)</f>
        <v>-0.008524971599577214</v>
      </c>
      <c r="CH7" s="8">
        <f>-10*(U7+V6+W7+V8-4*V7)</f>
        <v>-0.008369585897050058</v>
      </c>
      <c r="CI7" s="8">
        <f>-10*(V7+W6+X7+W8-4*W7)</f>
        <v>-0.008109888213212457</v>
      </c>
      <c r="CJ7" s="8">
        <f>-10*(W7+X6+Y7+X8-4*X7)</f>
        <v>-0.007727044925633919</v>
      </c>
      <c r="CK7" s="8">
        <f>-10*(X7+Y6+Z7+Y8-4*Y7)</f>
        <v>-0.007206600655287332</v>
      </c>
      <c r="CL7" s="8">
        <f>-10*(Y7+Z6+AA7+Z8-4*Z7)</f>
        <v>-0.00654042675096278</v>
      </c>
      <c r="CM7" s="8">
        <f>-10*(Z7+AA6+AB7+AA8-4*AA7)</f>
        <v>-0.0057280366691969675</v>
      </c>
      <c r="CN7" s="8">
        <f>-10*(AA7+AB6+AC7+AB8-4*AB7)</f>
        <v>-0.004777192218767823</v>
      </c>
      <c r="CO7" s="8">
        <f>-10*(AB7+AC6+AD7+AC8-4*AC7)</f>
        <v>-0.003703780517483324</v>
      </c>
      <c r="CP7" s="8">
        <f>-10*(AC7+AD6+AE7+AD8-4*AD7)</f>
        <v>-0.0025309336736079047</v>
      </c>
      <c r="CQ7" s="8">
        <f>-10*(AD7+AE6+AF7+AE8-4*AE7)</f>
        <v>-5.159031157031349</v>
      </c>
    </row>
    <row r="8" spans="2:95" ht="19.5" customHeight="1">
      <c r="B8" s="22">
        <f>AE8</f>
        <v>0</v>
      </c>
      <c r="C8" s="5">
        <v>0</v>
      </c>
      <c r="D8" s="13">
        <f>(D7+C8+E8+D9)*0.25</f>
        <v>1.0657107412715336</v>
      </c>
      <c r="E8" s="13">
        <f>(E7+D8+F8+E9)*0.25</f>
        <v>2.131999375088613</v>
      </c>
      <c r="F8" s="13">
        <f>(F7+E8+G8+F9)*0.25</f>
        <v>3.198216213298326</v>
      </c>
      <c r="G8" s="13">
        <f>(G7+F8+H8+G9)*0.25</f>
        <v>4.261440328757079</v>
      </c>
      <c r="H8" s="13">
        <f>(H7+G8+I8+H9)*0.25</f>
        <v>5.315323915122974</v>
      </c>
      <c r="I8" s="13">
        <f>(I7+H8+J8+I9)*0.25</f>
        <v>6.349056978881613</v>
      </c>
      <c r="J8" s="13">
        <f>(J7+I8+K8+J9)*0.25</f>
        <v>7.346598233836954</v>
      </c>
      <c r="K8" s="13">
        <f>(K7+J8+L8+K9)*0.25</f>
        <v>8.286423829471094</v>
      </c>
      <c r="L8" s="13">
        <f>(L7+K8+M8+L9)*0.25</f>
        <v>9.14211308271534</v>
      </c>
      <c r="M8" s="13">
        <f>(M7+L8+N8+M9)*0.25</f>
        <v>9.884062475829216</v>
      </c>
      <c r="N8" s="13">
        <f>(N7+M8+O8+N9)*0.25</f>
        <v>10.48241832003599</v>
      </c>
      <c r="O8" s="13">
        <f>(O7+N8+P8+O9)*0.25</f>
        <v>10.91091164632981</v>
      </c>
      <c r="P8" s="13">
        <f>(P7+O8+Q8+P9)*0.25</f>
        <v>11.150771396988544</v>
      </c>
      <c r="Q8" s="13">
        <f>(Q7+P8+R8+Q9)*0.25</f>
        <v>11.19356602701474</v>
      </c>
      <c r="R8" s="13">
        <f>(R7+Q8+S8+R9)*0.25</f>
        <v>11.041991399263296</v>
      </c>
      <c r="S8" s="13">
        <f>(S7+R8+T8+S9)*0.25</f>
        <v>10.70839493356816</v>
      </c>
      <c r="T8" s="13">
        <f>(T7+S8+U8+T9)*0.25</f>
        <v>10.21202410532375</v>
      </c>
      <c r="U8" s="13">
        <f>(U7+T8+V8+U9)*0.25</f>
        <v>9.57612985578733</v>
      </c>
      <c r="V8" s="13">
        <f>(V7+U8+W8+V9)*0.25</f>
        <v>8.825488169771663</v>
      </c>
      <c r="W8" s="13">
        <f>(W7+V8+X8+W9)*0.25</f>
        <v>7.984430362340803</v>
      </c>
      <c r="X8" s="13">
        <f>(X7+W8+Y8+X9)*0.25</f>
        <v>7.075346284093774</v>
      </c>
      <c r="Y8" s="13">
        <f>(Y7+X8+Z8+Y9)*0.25</f>
        <v>6.117650799996293</v>
      </c>
      <c r="Z8" s="13">
        <f>(Z7+Y8+AA8+Z9)*0.25</f>
        <v>5.12721355928512</v>
      </c>
      <c r="AA8" s="13">
        <f>(AA7+Z8+AB8+AA9)*0.25</f>
        <v>4.116218895833061</v>
      </c>
      <c r="AB8" s="13">
        <f>(AB7+AA8+AC8+AB9)*0.25</f>
        <v>3.093381730538428</v>
      </c>
      <c r="AC8" s="13">
        <f>(AC7+AB8+AD8+AC9)*0.25</f>
        <v>2.064423924075408</v>
      </c>
      <c r="AD8" s="13">
        <f>(AD7+AC8+AE8+AD9)*0.25</f>
        <v>1.032716650321718</v>
      </c>
      <c r="AE8" s="4">
        <v>0</v>
      </c>
      <c r="AF8" s="22">
        <f>C8</f>
        <v>0</v>
      </c>
      <c r="AG8" s="23"/>
      <c r="AH8" s="23"/>
      <c r="AI8" s="13">
        <f>SQRT((D8-C8)^2+(C9-C8)^2)</f>
        <v>1.0657107412715336</v>
      </c>
      <c r="AJ8" s="13">
        <f>SQRT((E8-D8)^2+(D9-D8)^2)</f>
        <v>1.1920377023619881</v>
      </c>
      <c r="AK8" s="13">
        <f>SQRT((F8-E8)^2+(E9-E8)^2)</f>
        <v>1.5086819751347467</v>
      </c>
      <c r="AL8" s="13">
        <f>SQRT((G8-F8)^2+(F9-F8)^2)</f>
        <v>1.9249245432787252</v>
      </c>
      <c r="AM8" s="13">
        <f>SQRT((H8-G8)^2+(G9-G8)^2)</f>
        <v>2.3895978270962024</v>
      </c>
      <c r="AN8" s="13">
        <f>SQRT((I8-H8)^2+(H9-H8)^2)</f>
        <v>2.8775634126100167</v>
      </c>
      <c r="AO8" s="13">
        <f>SQRT((J8-I8)^2+(I9-I8)^2)</f>
        <v>3.3735098524705234</v>
      </c>
      <c r="AP8" s="13">
        <f>SQRT((K8-J8)^2+(J9-J8)^2)</f>
        <v>3.864461902612459</v>
      </c>
      <c r="AQ8" s="13">
        <f>SQRT((L8-K8)^2+(K9-K8)^2)</f>
        <v>4.336578376605465</v>
      </c>
      <c r="AR8" s="13">
        <f>SQRT((M8-L8)^2+(L9-L8)^2)</f>
        <v>4.7739485234996835</v>
      </c>
      <c r="AS8" s="13">
        <f>SQRT((N8-M8)^2+(M9-M8)^2)</f>
        <v>5.158706104765284</v>
      </c>
      <c r="AT8" s="13">
        <f>SQRT((O8-N8)^2+(N9-N8)^2)</f>
        <v>5.472337976600016</v>
      </c>
      <c r="AU8" s="13">
        <f>SQRT((P8-O8)^2+(O9-O8)^2)</f>
        <v>5.698037527839065</v>
      </c>
      <c r="AV8" s="13">
        <f>SQRT((Q8-P8)^2+(P9-P8)^2)</f>
        <v>5.823557086033432</v>
      </c>
      <c r="AW8" s="13">
        <f>SQRT((R8-Q8)^2+(Q9-Q8)^2)</f>
        <v>5.843557403239199</v>
      </c>
      <c r="AX8" s="13">
        <f>SQRT((S8-R8)^2+(R9-R8)^2)</f>
        <v>5.760334463354002</v>
      </c>
      <c r="AY8" s="13">
        <f>SQRT((T8-S8)^2+(S9-S8)^2)</f>
        <v>5.582237824027881</v>
      </c>
      <c r="AZ8" s="13">
        <f>SQRT((U8-T8)^2+(T9-T8)^2)</f>
        <v>5.321269023325757</v>
      </c>
      <c r="BA8" s="13">
        <f>SQRT((V8-U8)^2+(U9-U8)^2)</f>
        <v>4.99116451831948</v>
      </c>
      <c r="BB8" s="13">
        <f>SQRT((W8-V8)^2+(V9-V8)^2)</f>
        <v>4.60617592815507</v>
      </c>
      <c r="BC8" s="13">
        <f>SQRT((X8-W8)^2+(W9-W8)^2)</f>
        <v>4.1802460131259584</v>
      </c>
      <c r="BD8" s="13">
        <f>SQRT((Y8-X8)^2+(X9-X8)^2)</f>
        <v>3.7264251642676345</v>
      </c>
      <c r="BE8" s="13">
        <f>SQRT((Z8-Y8)^2+(Y9-Y8)^2)</f>
        <v>3.2566069664602852</v>
      </c>
      <c r="BF8" s="13">
        <f>SQRT((AA8-Z8)^2+(Z9-Z8)^2)</f>
        <v>2.781785374213726</v>
      </c>
      <c r="BG8" s="13">
        <f>SQRT((AB8-AA8)^2+(AA9-AA8)^2)</f>
        <v>2.313195822067696</v>
      </c>
      <c r="BH8" s="13">
        <f>SQRT((AC8-AB8)^2+(AB9-AB8)^2)</f>
        <v>1.8652258143227294</v>
      </c>
      <c r="BI8" s="13">
        <f>SQRT((AD8-AC8)^2+(AC9-AC8)^2)</f>
        <v>1.4624695902854228</v>
      </c>
      <c r="BJ8" s="13">
        <f>SQRT((AE8-AD8)^2+(AD9-AD8)^2)</f>
        <v>1.155325734954033</v>
      </c>
      <c r="BK8" s="13">
        <f>SQRT((AF8-AE8)^2+(AE9-AE8)^2)</f>
        <v>0</v>
      </c>
      <c r="BO8" s="8">
        <f>-10*(B8+C7+D8+C9-4*C8)</f>
        <v>-10.657107412715337</v>
      </c>
      <c r="BP8" s="8">
        <f>-10*(C8+D7+E8+D9-4*D8)</f>
        <v>-0.006032981197208187</v>
      </c>
      <c r="BQ8" s="8">
        <f>-10*(D8+E7+F8+E9-4*E8)</f>
        <v>-0.009439427134836365</v>
      </c>
      <c r="BR8" s="8">
        <f>-10*(E8+F7+G8+F9-4*F8)</f>
        <v>-0.01257881452113807</v>
      </c>
      <c r="BS8" s="8">
        <f>-10*(F8+G7+H8+G9-4*G8)</f>
        <v>-0.015378825402692087</v>
      </c>
      <c r="BT8" s="8">
        <f>-10*(G8+H7+I8+H9-4*H8)</f>
        <v>-0.017791959032606997</v>
      </c>
      <c r="BU8" s="8">
        <f>-10*(H8+I7+J8+I9-4*I8)</f>
        <v>-0.019798319835402367</v>
      </c>
      <c r="BV8" s="8">
        <f>-10*(I8+J7+K8+J9-4*J8)</f>
        <v>-0.021406137335340247</v>
      </c>
      <c r="BW8" s="8">
        <f>-10*(J8+K7+L8+K9-4*K8)</f>
        <v>-0.022649220251409474</v>
      </c>
      <c r="BX8" s="8">
        <f>-10*(K8+L7+M8+L9-4*L8)</f>
        <v>-0.023581016195919347</v>
      </c>
      <c r="BY8" s="8">
        <f>-10*(L8+M7+N8+M9-4*M8)</f>
        <v>-0.024265498956950182</v>
      </c>
      <c r="BZ8" s="8">
        <f>-10*(M8+N7+O8+N9-4*N8)</f>
        <v>-0.024765896096425877</v>
      </c>
      <c r="CA8" s="8">
        <f>-10*(N8+O7+P8+O9-4*O8)</f>
        <v>-0.025133147028313374</v>
      </c>
      <c r="CB8" s="8">
        <f>-10*(O8+P7+Q8+P9-4*P8)</f>
        <v>-0.025396540609605722</v>
      </c>
      <c r="CC8" s="8">
        <f>-10*(P8+Q7+R8+Q9-4*Q8)</f>
        <v>-0.025558753425798386</v>
      </c>
      <c r="CD8" s="8">
        <f>-10*(Q8+R7+S8+R9-4*R8)</f>
        <v>-0.025596286553337677</v>
      </c>
      <c r="CE8" s="8">
        <f>-10*(R8+S7+T8+S9-4*S8)</f>
        <v>-0.025464382197526447</v>
      </c>
      <c r="CF8" s="8">
        <f>-10*(S8+T7+U8+T9-4*T8)</f>
        <v>-0.02510457619287365</v>
      </c>
      <c r="CG8" s="8">
        <f>-10*(T8+U7+V8+U9-4*U8)</f>
        <v>-0.02445326461739228</v>
      </c>
      <c r="CH8" s="8">
        <f>-10*(U8+V7+W8+V9-4*V8)</f>
        <v>-0.023450220555147894</v>
      </c>
      <c r="CI8" s="8">
        <f>-10*(V8+W7+X8+W9-4*W8)</f>
        <v>-0.022046343247517086</v>
      </c>
      <c r="CJ8" s="8">
        <f>-10*(W8+X7+Y8+X9-4*X8)</f>
        <v>-0.020210060075065428</v>
      </c>
      <c r="CK8" s="8">
        <f>-10*(X8+Y7+Z8+Y9-4*Y8)</f>
        <v>-0.01793192062162774</v>
      </c>
      <c r="CL8" s="8">
        <f>-10*(Y8+Z7+AA8+Z9-4*Z8)</f>
        <v>-0.015227103205965875</v>
      </c>
      <c r="CM8" s="8">
        <f>-10*(Z8+AA7+AB8+AA9-4*AA8)</f>
        <v>-0.012135783735303107</v>
      </c>
      <c r="CN8" s="8">
        <f>-10*(AA8+AB7+AC8+AB9-4*AB8)</f>
        <v>-0.008721623039704696</v>
      </c>
      <c r="CO8" s="8">
        <v>0</v>
      </c>
      <c r="CP8" s="8">
        <v>0</v>
      </c>
      <c r="CQ8" s="8">
        <v>0</v>
      </c>
    </row>
    <row r="9" spans="2:95" ht="19.5" customHeight="1">
      <c r="B9" s="22">
        <f>AE9</f>
        <v>0</v>
      </c>
      <c r="C9" s="5">
        <v>0</v>
      </c>
      <c r="D9" s="13">
        <f>(D8+C9+E9+D10)*0.25</f>
        <v>1.5986107630813982</v>
      </c>
      <c r="E9" s="13">
        <f>(E8+D9+F9+E10)*0.25</f>
        <v>3.1993807296262324</v>
      </c>
      <c r="F9" s="13">
        <f>(F8+E9+G9+F10)*0.25</f>
        <v>4.8028622732205015</v>
      </c>
      <c r="G9" s="13">
        <f>(G8+F9+H9+G10)*0.25</f>
        <v>6.4060864910998205</v>
      </c>
      <c r="H9" s="13">
        <f>(H8+G9+I9+H10)*0.25</f>
        <v>8.000797271252948</v>
      </c>
      <c r="I9" s="13">
        <f>(I8+H9+J9+I10)*0.25</f>
        <v>9.571708087732494</v>
      </c>
      <c r="J9" s="13">
        <f>(J8+I9+K9+J10)*0.25</f>
        <v>11.095037061740385</v>
      </c>
      <c r="K9" s="13">
        <f>(K8+J9+L9+K10)*0.25</f>
        <v>12.537742203613918</v>
      </c>
      <c r="L9" s="13">
        <f>(L8+K9+M9+L10)*0.25</f>
        <v>13.85805366790964</v>
      </c>
      <c r="M9" s="13">
        <f>(M8+L9+N9+M10)*0.25</f>
        <v>15.007949570510968</v>
      </c>
      <c r="N9" s="13">
        <f>(N8+M9+O9+N10)*0.25</f>
        <v>15.937954627261927</v>
      </c>
      <c r="O9" s="13">
        <f>(O8+N9+P9+O10)*0.25</f>
        <v>16.603898469490062</v>
      </c>
      <c r="P9" s="13">
        <f>(P8+O9+Q9+P10)*0.25</f>
        <v>16.974171241918576</v>
      </c>
      <c r="Q9" s="13">
        <f>(Q8+P9+R9+Q10)*0.25</f>
        <v>17.035157270603566</v>
      </c>
      <c r="R9" s="13">
        <f>(R8+Q9+S9+R10)*0.25</f>
        <v>16.79265801521136</v>
      </c>
      <c r="S9" s="13">
        <f>(S8+R9+T9+S10)*0.25</f>
        <v>16.268520393022783</v>
      </c>
      <c r="T9" s="13">
        <f>(T8+S9+U9+T10)*0.25</f>
        <v>15.495161669500247</v>
      </c>
      <c r="U9" s="13">
        <f>(U8+T9+V9+U10)*0.25</f>
        <v>14.510525493365137</v>
      </c>
      <c r="V9" s="13">
        <f>(V8+U9+W9+V10)*0.25</f>
        <v>13.354227337097909</v>
      </c>
      <c r="W9" s="13">
        <f>(W8+V9+X9+W10)*0.25</f>
        <v>12.064629238490497</v>
      </c>
      <c r="X9" s="13">
        <f>(X8+W9+Y9+X10)*0.25</f>
        <v>10.676604934152994</v>
      </c>
      <c r="Y9" s="13">
        <f>(Y8+X9+Z9+Y10)*0.25</f>
        <v>9.21999233603163</v>
      </c>
      <c r="Z9" s="13">
        <f>(Z8+Y9+AA9+Z10)*0.25</f>
        <v>7.718780586907762</v>
      </c>
      <c r="AA9" s="13">
        <f>(AA8+Z9+AB9+AA10)*0.25</f>
        <v>6.190990942233215</v>
      </c>
      <c r="AB9" s="13">
        <f>(AB8+AA9+AC9+AB10)*0.25</f>
        <v>4.649117302843278</v>
      </c>
      <c r="AC9" s="13">
        <f>(AC8+AB9+AD9+AC10)*0.25</f>
        <v>3.100955353311078</v>
      </c>
      <c r="AD9" s="13">
        <f>(AD8+AC9+AE9+AD10)*0.25</f>
        <v>1.5506682638874707</v>
      </c>
      <c r="AE9" s="4">
        <v>0</v>
      </c>
      <c r="AF9" s="22">
        <f>C9</f>
        <v>0</v>
      </c>
      <c r="AI9" s="13">
        <f>SQRT((D9-C9)^2+(C10-C9)^2)</f>
        <v>1.5986107630813982</v>
      </c>
      <c r="AJ9" s="13">
        <f>SQRT((E9-D9)^2+(D10-D9)^2)</f>
        <v>1.6865381160551796</v>
      </c>
      <c r="AK9" s="13">
        <f>SQRT((F9-E9)^2+(E10-E9)^2)</f>
        <v>1.9252188836159525</v>
      </c>
      <c r="AL9" s="13">
        <f>SQRT((G9-F9)^2+(F10-F9)^2)</f>
        <v>2.269489947554609</v>
      </c>
      <c r="AM9" s="13">
        <f>SQRT((H9-G9)^2+(G10-G9)^2)</f>
        <v>2.6809666156252745</v>
      </c>
      <c r="AN9" s="13">
        <f>SQRT((I9-H9)^2+(H10-H9)^2)</f>
        <v>3.1338564012610655</v>
      </c>
      <c r="AO9" s="13">
        <f>SQRT((J9-I9)^2+(I10-I9)^2)</f>
        <v>3.6101950129778633</v>
      </c>
      <c r="AP9" s="13">
        <f>SQRT((K9-J9)^2+(J10-J9)^2)</f>
        <v>4.094811142181467</v>
      </c>
      <c r="AQ9" s="13">
        <f>SQRT((L9-K9)^2+(K10-K9)^2)</f>
        <v>4.571959531216026</v>
      </c>
      <c r="AR9" s="13">
        <f>SQRT((M9-L9)^2+(L10-L9)^2)</f>
        <v>5.023403729562016</v>
      </c>
      <c r="AS9" s="13">
        <f>SQRT((N9-M9)^2+(M10-M9)^2)</f>
        <v>5.427868037158548</v>
      </c>
      <c r="AT9" s="13">
        <f>SQRT((O9-N9)^2+(N10-N9)^2)</f>
        <v>5.762145731461697</v>
      </c>
      <c r="AU9" s="13">
        <f>SQRT((P9-O9)^2+(O10-O9)^2)</f>
        <v>6.00410359564761</v>
      </c>
      <c r="AV9" s="13">
        <f>SQRT((Q9-P9)^2+(P10-P9)^2)</f>
        <v>6.137066209092905</v>
      </c>
      <c r="AW9" s="13">
        <f>SQRT((R9-Q9)^2+(Q10-Q9)^2)</f>
        <v>6.153976919135514</v>
      </c>
      <c r="AX9" s="13">
        <f>SQRT((S9-R9)^2+(R10-R9)^2)</f>
        <v>6.059169039130497</v>
      </c>
      <c r="AY9" s="13">
        <f>SQRT((T9-S9)^2+(S10-S9)^2)</f>
        <v>5.864726832082833</v>
      </c>
      <c r="AZ9" s="13">
        <f>SQRT((U9-T9)^2+(T10-T9)^2)</f>
        <v>5.5860380956396085</v>
      </c>
      <c r="BA9" s="13">
        <f>SQRT((V9-U9)^2+(U10-U9)^2)</f>
        <v>5.239362250473187</v>
      </c>
      <c r="BB9" s="13">
        <f>SQRT((W9-V9)^2+(V10-V9)^2)</f>
        <v>4.841000525949228</v>
      </c>
      <c r="BC9" s="13">
        <f>SQRT((X9-W9)^2+(W10-W9)^2)</f>
        <v>4.406819600937679</v>
      </c>
      <c r="BD9" s="13">
        <f>SQRT((Y9-X9)^2+(X10-X9)^2)</f>
        <v>3.9517805361180773</v>
      </c>
      <c r="BE9" s="13">
        <f>SQRT((Z9-Y9)^2+(Y10-Y9)^2)</f>
        <v>3.489748989788377</v>
      </c>
      <c r="BF9" s="13">
        <f>SQRT((AA9-Z9)^2+(Z10-Z9)^2)</f>
        <v>3.0339503970032093</v>
      </c>
      <c r="BG9" s="13">
        <f>SQRT((AB9-AA9)^2+(AA10-AA9)^2)</f>
        <v>2.5984060281240207</v>
      </c>
      <c r="BH9" s="13">
        <f>SQRT((AC9-AB9)^2+(AB10-AB9)^2)</f>
        <v>2.2007793768997246</v>
      </c>
      <c r="BI9" s="13">
        <f>SQRT((AD9-AC9)^2+(AC10-AC9)^2)</f>
        <v>1.866953551105578</v>
      </c>
      <c r="BJ9" s="13">
        <f>SQRT((AE9-AD9)^2+(AD10-AD9)^2)</f>
        <v>1.6353229437106986</v>
      </c>
      <c r="BK9" s="13">
        <f>SQRT((AF9-AE9)^2+(AE10-AE9)^2)</f>
        <v>0</v>
      </c>
      <c r="BO9" s="8">
        <f>-10*(B9+C8+D9+C10-4*C9)</f>
        <v>-15.986107630813981</v>
      </c>
      <c r="BP9" s="8">
        <f>-10*(C9+D8+E9+D10-4*D9)</f>
        <v>-0.0024536896450744194</v>
      </c>
      <c r="BQ9" s="8">
        <f>-10*(D9+E8+F9+E10-4*E9)</f>
        <v>-0.00841690861168587</v>
      </c>
      <c r="BR9" s="8">
        <f>-10*(E9+F8+G9+F10-4*F9)</f>
        <v>-0.01414369122706205</v>
      </c>
      <c r="BS9" s="8">
        <f>-10*(F9+G8+H9+G10-4*G9)</f>
        <v>-0.01945854835916805</v>
      </c>
      <c r="BT9" s="8">
        <f>-10*(G9+H8+I9+H10-4*H9)</f>
        <v>-0.024226717103417172</v>
      </c>
      <c r="BU9" s="8">
        <f>-10*(H9+I8+J9+I10-4*I9)</f>
        <v>-0.028354666422174546</v>
      </c>
      <c r="BV9" s="8">
        <f>-10*(I9+J8+K9+J10-4*J9)</f>
        <v>-0.03179524864563632</v>
      </c>
      <c r="BW9" s="8">
        <f>-10*(J9+K8+L9+K10-4*K9)</f>
        <v>-0.034550221213436316</v>
      </c>
      <c r="BX9" s="8">
        <f>-10*(K9+L8+M9+L10-4*L9)</f>
        <v>-0.036668022760864005</v>
      </c>
      <c r="BY9" s="8">
        <f>-10*(L9+M8+N9+M10-4*M9)</f>
        <v>-0.03823580077380484</v>
      </c>
      <c r="BZ9" s="8">
        <f>-10*(M9+N8+O9+N10-4*N9)</f>
        <v>-0.03936546429798682</v>
      </c>
      <c r="CA9" s="8">
        <f>-10*(N9+O8+P9+O10-4*O9)</f>
        <v>-0.040174746256838034</v>
      </c>
      <c r="CB9" s="8">
        <f>-10*(O9+P8+Q9+P10-4*P9)</f>
        <v>-0.04076593908536097</v>
      </c>
      <c r="CC9" s="8">
        <f>-10*(P9+Q8+R9+Q10-4*Q9)</f>
        <v>-0.04120658340198702</v>
      </c>
      <c r="CD9" s="8">
        <f>-10*(Q9+R8+S9+R10-4*R9)</f>
        <v>-0.04151692968903831</v>
      </c>
      <c r="CE9" s="8">
        <f>-10*(R9+S8+T9+S10-4*S9)</f>
        <v>-0.04166757309519653</v>
      </c>
      <c r="CF9" s="8">
        <f>-10*(S9+T8+U9+T10-4*T9)</f>
        <v>-0.04158726154003034</v>
      </c>
      <c r="CG9" s="8">
        <f>-10*(T9+U8+V9+U10-4*U9)</f>
        <v>-0.041176596652547914</v>
      </c>
      <c r="CH9" s="8">
        <f>-10*(U9+V8+W9+V10-4*V9)</f>
        <v>-0.04032346741929871</v>
      </c>
      <c r="CI9" s="8">
        <f>-10*(V9+W8+X9+W10-4*W9)</f>
        <v>-0.038918070014659634</v>
      </c>
      <c r="CJ9" s="8">
        <f>-10*(W9+X8+Y9+X10-4*X9)</f>
        <v>-0.03686660826382138</v>
      </c>
      <c r="CK9" s="8">
        <f>-10*(X9+Y8+Z9+Y10-4*Y9)</f>
        <v>-0.034102927771755276</v>
      </c>
      <c r="CL9" s="8">
        <f>-10*(Y9+Z8+AA9+Z10-4*Z9)</f>
        <v>-0.030597260483240518</v>
      </c>
      <c r="CM9" s="8">
        <f>-10*(Z9+AA8+AB9+AA10-4*AA9)</f>
        <v>-0.026361456127901306</v>
      </c>
      <c r="CN9" s="8">
        <f>-10*(AA9+AB8+AC9+AB10-4*AB9)</f>
        <v>-0.02145048265870031</v>
      </c>
      <c r="CO9" s="8">
        <f>-10*(AB9+AC8+AD9+AC10-4*AC9)</f>
        <v>-0.015960455546668584</v>
      </c>
      <c r="CP9" s="8">
        <f>-10*(AC9+AD8+AE9+AD10-4*AD9)</f>
        <v>-0.010024270279060943</v>
      </c>
      <c r="CQ9" s="8">
        <f>-10*(AD9+AE8+AF9+AE10-4*AE9)</f>
        <v>-15.506682638874707</v>
      </c>
    </row>
    <row r="10" spans="2:95" ht="19.5" customHeight="1">
      <c r="B10" s="22">
        <f>AE10</f>
        <v>0</v>
      </c>
      <c r="C10" s="5">
        <v>0</v>
      </c>
      <c r="D10" s="13">
        <f>(D9+C10+E10+D11)*0.25</f>
        <v>2.129596950392334</v>
      </c>
      <c r="E10" s="13">
        <f>(E9+D10+F10+E11)*0.25</f>
        <v>4.264892197975586</v>
      </c>
      <c r="F10" s="13">
        <f>(F9+E10+G10+F11)*0.25</f>
        <v>6.409180027980334</v>
      </c>
      <c r="G10" s="13">
        <f>(G9+F10+H10+G11)*0.25</f>
        <v>8.561191946004671</v>
      </c>
      <c r="H10" s="13">
        <f>(H9+G10+I10+H11)*0.25</f>
        <v>10.712493262766841</v>
      </c>
      <c r="I10" s="13">
        <f>(I9+H10+J10+I11)*0.25</f>
        <v>12.844776505697249</v>
      </c>
      <c r="J10" s="13">
        <f>(J9+I10+K10+J11)*0.25</f>
        <v>14.927279246642737</v>
      </c>
      <c r="K10" s="13">
        <f>(K9+J10+L10+K11)*0.25</f>
        <v>16.914909277455898</v>
      </c>
      <c r="L10" s="13">
        <f>(L9+K10+M10+L11)*0.25</f>
        <v>18.748076617074425</v>
      </c>
      <c r="M10" s="13">
        <f>(M9+L10+N10+M11)*0.25</f>
        <v>20.355551091120468</v>
      </c>
      <c r="N10" s="13">
        <f>(N9+M10+O10+N11)*0.25</f>
        <v>21.661488695440493</v>
      </c>
      <c r="O10" s="13">
        <f>(O9+N10+P10+O11)*0.25</f>
        <v>22.596573837075617</v>
      </c>
      <c r="P10" s="13">
        <f>(P9+O10+Q10+P11)*0.25</f>
        <v>23.110934424500677</v>
      </c>
      <c r="Q10" s="13">
        <f>(Q9+P10+R10+Q11)*0.25</f>
        <v>23.18435445660979</v>
      </c>
      <c r="R10" s="13">
        <f>(R9+Q10+S10+R11)*0.25</f>
        <v>22.829114690924694</v>
      </c>
      <c r="S10" s="13">
        <f>(S9+R10+T10+S11)*0.25</f>
        <v>22.08203371112088</v>
      </c>
      <c r="T10" s="13">
        <f>(T9+S10+U10+T11)*0.25</f>
        <v>20.99373541244332</v>
      </c>
      <c r="U10" s="13">
        <f>(U9+T10+V10+U11)*0.25</f>
        <v>19.620700770740314</v>
      </c>
      <c r="V10" s="13">
        <f>(V9+U10+W10+V11)*0.25</f>
        <v>18.02029879350627</v>
      </c>
      <c r="W10" s="13">
        <f>(W9+V10+X10+W11)*0.25</f>
        <v>16.24714612737175</v>
      </c>
      <c r="X10" s="13">
        <f>(X9+W10+Y10+X11)*0.25</f>
        <v>14.350138538822456</v>
      </c>
      <c r="Y10" s="13">
        <f>(Y9+X10+Z10+Y11)*0.25</f>
        <v>12.37034331584665</v>
      </c>
      <c r="Z10" s="13">
        <f>(Z9+Y10+AA10+Z11)*0.25</f>
        <v>10.339985236129404</v>
      </c>
      <c r="AA10" s="13">
        <f>(AA9+Z10+AB10+AA11)*0.25</f>
        <v>8.282483128961552</v>
      </c>
      <c r="AB10" s="13">
        <f>(AB9+AA10+AC10+AB11)*0.25</f>
        <v>6.2132862335562615</v>
      </c>
      <c r="AC10" s="13">
        <f>(AC9+AB10+AD10+AC11)*0.25</f>
        <v>4.141207967992823</v>
      </c>
      <c r="AD10" s="13">
        <f>(AD9+AC10+AE10+AD11)*0.25</f>
        <v>2.070003478944993</v>
      </c>
      <c r="AE10" s="4">
        <v>0</v>
      </c>
      <c r="AF10" s="22">
        <f>C10</f>
        <v>0</v>
      </c>
      <c r="AI10" s="13">
        <f>SQRT((D10-C10)^2+(C11-C10)^2)</f>
        <v>2.129596950392334</v>
      </c>
      <c r="AJ10" s="13">
        <f>SQRT((E10-D10)^2+(D11-D10)^2)</f>
        <v>2.199266469368624</v>
      </c>
      <c r="AK10" s="13">
        <f>SQRT((F10-E10)^2+(E11-E10)^2)</f>
        <v>2.3913556260290583</v>
      </c>
      <c r="AL10" s="13">
        <f>SQRT((G10-F10)^2+(F11-F10)^2)</f>
        <v>2.682455681812464</v>
      </c>
      <c r="AM10" s="13">
        <f>SQRT((H10-G10)^2+(G11-G10)^2)</f>
        <v>3.0480137149089717</v>
      </c>
      <c r="AN10" s="13">
        <f>SQRT((I10-H10)^2+(H11-H10)^2)</f>
        <v>3.467716246144628</v>
      </c>
      <c r="AO10" s="13">
        <f>SQRT((J10-I10)^2+(I11-I10)^2)</f>
        <v>3.9252236955741644</v>
      </c>
      <c r="AP10" s="13">
        <f>SQRT((K10-J10)^2+(J11-J10)^2)</f>
        <v>4.40569566432121</v>
      </c>
      <c r="AQ10" s="13">
        <f>SQRT((L10-K10)^2+(K11-K10)^2)</f>
        <v>4.893001822898143</v>
      </c>
      <c r="AR10" s="13">
        <f>SQRT((M10-L10)^2+(L11-L10)^2)</f>
        <v>5.36726369570568</v>
      </c>
      <c r="AS10" s="13">
        <f>SQRT((N10-M10)^2+(M11-M10)^2)</f>
        <v>5.803292079879671</v>
      </c>
      <c r="AT10" s="13">
        <f>SQRT((O10-N10)^2+(N11-N10)^2)</f>
        <v>6.1710395189754</v>
      </c>
      <c r="AU10" s="13">
        <f>SQRT((P10-O10)^2+(O11-O10)^2)</f>
        <v>6.439441442964431</v>
      </c>
      <c r="AV10" s="13">
        <f>SQRT((Q10-P10)^2+(P11-P10)^2)</f>
        <v>6.58363718265894</v>
      </c>
      <c r="AW10" s="13">
        <f>SQRT((R10-Q10)^2+(Q11-Q10)^2)</f>
        <v>6.593005322616917</v>
      </c>
      <c r="AX10" s="13">
        <f>SQRT((S10-R10)^2+(R11-R10)^2)</f>
        <v>6.47712704163282</v>
      </c>
      <c r="AY10" s="13">
        <f>SQRT((T10-S10)^2+(S11-S10)^2)</f>
        <v>6.255722099440633</v>
      </c>
      <c r="AZ10" s="13">
        <f>SQRT((U10-T10)^2+(T11-T10)^2)</f>
        <v>5.949466878426839</v>
      </c>
      <c r="BA10" s="13">
        <f>SQRT((V10-U10)^2+(U11-U10)^2)</f>
        <v>5.57752473688608</v>
      </c>
      <c r="BB10" s="13">
        <f>SQRT((W10-V10)^2+(V11-V10)^2)</f>
        <v>5.15840543799237</v>
      </c>
      <c r="BC10" s="13">
        <f>SQRT((X10-W10)^2+(W11-W10)^2)</f>
        <v>4.710236829550267</v>
      </c>
      <c r="BD10" s="13">
        <f>SQRT((Y10-X10)^2+(X11-X10)^2)</f>
        <v>4.250181337643643</v>
      </c>
      <c r="BE10" s="13">
        <f>SQRT((Z10-Y10)^2+(Y11-Y10)^2)</f>
        <v>3.7940055128373835</v>
      </c>
      <c r="BF10" s="13">
        <f>SQRT((AA10-Z10)^2+(Z11-Z10)^2)</f>
        <v>3.356437546764142</v>
      </c>
      <c r="BG10" s="13">
        <f>SQRT((AB10-AA10)^2+(AA11-AA10)^2)</f>
        <v>2.9524339466925387</v>
      </c>
      <c r="BH10" s="13">
        <f>SQRT((AC10-AB10)^2+(AB11-AB10)^2)</f>
        <v>2.599157888688844</v>
      </c>
      <c r="BI10" s="13">
        <f>SQRT((AD10-AC10)^2+(AC11-AC10)^2)</f>
        <v>2.3179242379905847</v>
      </c>
      <c r="BJ10" s="13">
        <f>SQRT((AE10-AD10)^2+(AD11-AD10)^2)</f>
        <v>2.133956965818845</v>
      </c>
      <c r="BK10" s="13">
        <f>SQRT((AF10-AE10)^2+(AE11-AE10)^2)</f>
        <v>0</v>
      </c>
      <c r="BO10" s="8">
        <f>-10*(B10+C9+D10+C11-4*C10)</f>
        <v>-21.295969503923338</v>
      </c>
      <c r="BP10" s="8">
        <f>-10*(C10+D9+E10+D11-4*D10)</f>
        <v>-0.012927864505467568</v>
      </c>
      <c r="BQ10" s="8">
        <f>-10*(D10+E9+F10+E11-4*E10)</f>
        <v>-0.02070473660815253</v>
      </c>
      <c r="BR10" s="8">
        <f>-10*(E10+F9+G10+F11-4*F10)</f>
        <v>-0.02784861144149886</v>
      </c>
      <c r="BS10" s="8">
        <f>-10*(F10+G9+H10+G11-4*G10)</f>
        <v>-0.03417662254996401</v>
      </c>
      <c r="BT10" s="8">
        <f>-10*(G10+H9+I10+H11-4*H10)</f>
        <v>-0.03956689186516371</v>
      </c>
      <c r="BU10" s="8">
        <f>-10*(H10+I9+J10+I11-4*I10)</f>
        <v>-0.04396696810744061</v>
      </c>
      <c r="BV10" s="8">
        <f>-10*(I10+J9+K10+J11-4*J10)</f>
        <v>-0.04739775121421985</v>
      </c>
      <c r="BW10" s="8">
        <f>-10*(J10+K9+L10+K11-4*K10)</f>
        <v>-0.04995009378887971</v>
      </c>
      <c r="BX10" s="8">
        <f>-10*(K10+L9+M10+L11-4*L10)</f>
        <v>-0.051772123167665995</v>
      </c>
      <c r="BY10" s="8">
        <f>-10*(L10+M9+N10+M11-4*M10)</f>
        <v>-0.053046359949320276</v>
      </c>
      <c r="BZ10" s="8">
        <f>-10*(M10+N9+O10+N11-4*N10)</f>
        <v>-0.0539580317511934</v>
      </c>
      <c r="CA10" s="8">
        <f>-10*(N10+O9+P10+O11-4*O10)</f>
        <v>-0.05465965841509046</v>
      </c>
      <c r="CB10" s="8">
        <f>-10*(O10+P9+Q10+P11-4*P10)</f>
        <v>-0.055240457787704145</v>
      </c>
      <c r="CC10" s="8">
        <f>-10*(P10+Q9+R10+Q11-4*Q10)</f>
        <v>-0.05570990509852436</v>
      </c>
      <c r="CD10" s="8">
        <f>-10*(Q10+R9+S10+R11-4*R10)</f>
        <v>-0.05600207205731067</v>
      </c>
      <c r="CE10" s="8">
        <f>-10*(R10+S9+T10+S11-4*S10)</f>
        <v>-0.0559937030257629</v>
      </c>
      <c r="CF10" s="8">
        <f>-10*(S10+T9+U10+T11-4*T10)</f>
        <v>-0.05552670236838253</v>
      </c>
      <c r="CG10" s="8">
        <f>-10*(T10+U9+V10+U11-4*U10)</f>
        <v>-0.054430413737520666</v>
      </c>
      <c r="CH10" s="8">
        <f>-10*(U10+V9+W10+V11-4*V10)</f>
        <v>-0.05254266690599252</v>
      </c>
      <c r="CI10" s="8">
        <f>-10*(V10+W9+X10+W11-4*W10)</f>
        <v>-0.049728976594280994</v>
      </c>
      <c r="CJ10" s="8">
        <f>-10*(W10+X9+Y10+X11-4*X10)</f>
        <v>-0.045898576911440614</v>
      </c>
      <c r="CK10" s="8">
        <f>-10*(X10+Y9+Z10+Y11-4*Y10)</f>
        <v>-0.041015923560721035</v>
      </c>
      <c r="CL10" s="8">
        <f>-10*(Y10+Z9+AA10+Z11-4*Z10)</f>
        <v>-0.035106869305678856</v>
      </c>
      <c r="CM10" s="8">
        <f>-10*(Z10+AA9+AB10+AA11-4*AA10)</f>
        <v>-0.028259446592642234</v>
      </c>
      <c r="CN10" s="8">
        <f>-10*(AA10+AB9+AC10+AB11-4*AB10)</f>
        <v>-0.020619932981098543</v>
      </c>
      <c r="CO10" s="8">
        <f>-10*(AB10+AC9+AD10+AC11-4*AC10)</f>
        <v>-0.012386408396451998</v>
      </c>
      <c r="CP10" s="8">
        <f>-10*(AC10+AD9+AE10+AD11-4*AD10)</f>
        <v>-0.0038091451860111647</v>
      </c>
      <c r="CQ10" s="8">
        <f>-10*(AD10+AE9+AF10+AE11-4*AE10)</f>
        <v>-20.70003478944993</v>
      </c>
    </row>
    <row r="11" spans="2:95" ht="19.5" customHeight="1">
      <c r="B11" s="22">
        <f>AE11</f>
        <v>0</v>
      </c>
      <c r="C11" s="5">
        <v>0</v>
      </c>
      <c r="D11" s="13">
        <f>(D10+C11+E11+D12)*0.25</f>
        <v>2.6561776269628985</v>
      </c>
      <c r="E11" s="13">
        <f>(E10+D11+F11+E12)*0.25</f>
        <v>5.32348155756426</v>
      </c>
      <c r="F11" s="13">
        <f>(F10+E11+G11+F12)*0.25</f>
        <v>8.010558555864726</v>
      </c>
      <c r="G11" s="13">
        <f>(G10+F11+H11+G12)*0.25</f>
        <v>10.720425664426681</v>
      </c>
      <c r="H11" s="13">
        <f>(H10+G11+I11+H12)*0.25</f>
        <v>13.447164017299016</v>
      </c>
      <c r="I11" s="13">
        <f>(I10+H11+J11+I12)*0.25</f>
        <v>16.17202212245767</v>
      </c>
      <c r="J11" s="13">
        <f>(J10+I11+K11+J12)*0.25</f>
        <v>18.859133916798843</v>
      </c>
      <c r="K11" s="13">
        <f>(K10+J11+L11+K12)*0.25</f>
        <v>21.4515340518714</v>
      </c>
      <c r="L11" s="13">
        <f>(L10+K11+M11+L12)*0.25</f>
        <v>23.868969644128455</v>
      </c>
      <c r="M11" s="13">
        <f>(M10+L11+N11+M12)*0.25</f>
        <v>26.009994117450912</v>
      </c>
      <c r="N11" s="13">
        <f>(N10+M11+O11+N12)*0.25</f>
        <v>27.76127102947909</v>
      </c>
      <c r="O11" s="13">
        <f>(O10+N11+P11+O12)*0.25</f>
        <v>29.015439724712746</v>
      </c>
      <c r="P11" s="13">
        <f>(P10+O11+Q11+P12)*0.25</f>
        <v>29.6941622081775</v>
      </c>
      <c r="Q11" s="13">
        <f>(Q10+P11+R11+Q12)*0.25</f>
        <v>29.767782430920057</v>
      </c>
      <c r="R11" s="13">
        <f>(R10+Q11+S11+R12)*0.25</f>
        <v>29.263012787962484</v>
      </c>
      <c r="S11" s="13">
        <f>(S10+R11+T11+S12)*0.25</f>
        <v>28.242363718395282</v>
      </c>
      <c r="T11" s="13">
        <f>(T10+S11+U11+T12)*0.25</f>
        <v>26.78259816864868</v>
      </c>
      <c r="U11" s="13">
        <f>(U10+T11+V11+U12)*0.25</f>
        <v>24.963686425020278</v>
      </c>
      <c r="V11" s="13">
        <f>(V10+U11+W11+V12)*0.25</f>
        <v>22.864375205505702</v>
      </c>
      <c r="W11" s="13">
        <f>(W10+V11+X11+W12)*0.25</f>
        <v>20.5584908363272</v>
      </c>
      <c r="X11" s="13">
        <f>(X10+W11+Y11+X12)*0.25</f>
        <v>18.111049635609575</v>
      </c>
      <c r="Y11" s="13">
        <f>(Y10+X11+Z11+Y12)*0.25</f>
        <v>15.575358744759178</v>
      </c>
      <c r="Z11" s="13">
        <f>(Z10+Y11+AA11+Z12)*0.25</f>
        <v>12.991844599732222</v>
      </c>
      <c r="AA11" s="13">
        <f>(AA10+Z11+AB11+AA12)*0.25</f>
        <v>10.388496048586592</v>
      </c>
      <c r="AB11" s="13">
        <f>(AB10+AA11+AC11+AB12)*0.25</f>
        <v>7.782398527725504</v>
      </c>
      <c r="AC11" s="13">
        <f>(AC10+AB11+AD11+AC12)*0.25</f>
        <v>5.181825446998605</v>
      </c>
      <c r="AD11" s="13">
        <f>(AD10+AC11+AE11+AD12)*0.25</f>
        <v>2.588518598418279</v>
      </c>
      <c r="AE11" s="4">
        <v>0</v>
      </c>
      <c r="AF11" s="22">
        <f>C11</f>
        <v>0</v>
      </c>
      <c r="AI11" s="13">
        <f>SQRT((D11-C11)^2+(C12-C11)^2)</f>
        <v>2.6561776269628985</v>
      </c>
      <c r="AJ11" s="13">
        <f>SQRT((E11-D11)^2+(D12-D11)^2)</f>
        <v>2.7167432690911797</v>
      </c>
      <c r="AK11" s="13">
        <f>SQRT((F11-E11)^2+(E12-E11)^2)</f>
        <v>2.8814314144944553</v>
      </c>
      <c r="AL11" s="13">
        <f>SQRT((G11-F11)^2+(F12-F11)^2)</f>
        <v>3.137382339560135</v>
      </c>
      <c r="AM11" s="13">
        <f>SQRT((H11-G11)^2+(G12-G11)^2)</f>
        <v>3.4697738961991735</v>
      </c>
      <c r="AN11" s="13">
        <f>SQRT((I11-H11)^2+(H12-H11)^2)</f>
        <v>3.8647713833510213</v>
      </c>
      <c r="AO11" s="13">
        <f>SQRT((J11-I11)^2+(I12-I11)^2)</f>
        <v>4.310037759622053</v>
      </c>
      <c r="AP11" s="13">
        <f>SQRT((K11-J11)^2+(J12-J11)^2)</f>
        <v>4.7934594246818865</v>
      </c>
      <c r="AQ11" s="13">
        <f>SQRT((L11-K11)^2+(K12-K11)^2)</f>
        <v>5.300738883234013</v>
      </c>
      <c r="AR11" s="13">
        <f>SQRT((M11-L11)^2+(L12-L11)^2)</f>
        <v>5.812124485468627</v>
      </c>
      <c r="AS11" s="13">
        <f>SQRT((N11-M11)^2+(M12-M11)^2)</f>
        <v>6.298841073220346</v>
      </c>
      <c r="AT11" s="13">
        <f>SQRT((O11-N11)^2+(N12-N11)^2)</f>
        <v>6.7213617794387375</v>
      </c>
      <c r="AU11" s="13">
        <f>SQRT((P11-O11)^2+(O12-O11)^2)</f>
        <v>7.033641174129619</v>
      </c>
      <c r="AV11" s="13">
        <f>SQRT((Q11-P11)^2+(P12-P11)^2)</f>
        <v>7.1952740988468165</v>
      </c>
      <c r="AW11" s="13">
        <f>SQRT((R11-Q11)^2+(Q12-Q11)^2)</f>
        <v>7.186194310871278</v>
      </c>
      <c r="AX11" s="13">
        <f>SQRT((S11-R11)^2+(R12-R11)^2)</f>
        <v>7.0309402819116045</v>
      </c>
      <c r="AY11" s="13">
        <f>SQRT((T11-S11)^2+(S12-S11)^2)</f>
        <v>6.765545589147065</v>
      </c>
      <c r="AZ11" s="13">
        <f>SQRT((U11-T11)^2+(T12-T11)^2)</f>
        <v>6.4179202128457185</v>
      </c>
      <c r="BA11" s="13">
        <f>SQRT((V11-U11)^2+(U12-U11)^2)</f>
        <v>6.008783284494059</v>
      </c>
      <c r="BB11" s="13">
        <f>SQRT((W11-V11)^2+(V12-V11)^2)</f>
        <v>5.5581831150528345</v>
      </c>
      <c r="BC11" s="13">
        <f>SQRT((X11-W11)^2+(W12-W11)^2)</f>
        <v>5.086835584457369</v>
      </c>
      <c r="BD11" s="13">
        <f>SQRT((Y11-X11)^2+(X12-X11)^2)</f>
        <v>4.61445662303242</v>
      </c>
      <c r="BE11" s="13">
        <f>SQRT((Z11-Y11)^2+(Y12-Y11)^2)</f>
        <v>4.158458137789254</v>
      </c>
      <c r="BF11" s="13">
        <f>SQRT((AA11-Z11)^2+(Z12-Z11)^2)</f>
        <v>3.7340239444508816</v>
      </c>
      <c r="BG11" s="13">
        <f>SQRT((AB11-AA11)^2+(AA12-AA11)^2)</f>
        <v>3.355205463461847</v>
      </c>
      <c r="BH11" s="13">
        <f>SQRT((AC11-AB11)^2+(AB12-AB11)^2)</f>
        <v>3.036300373313611</v>
      </c>
      <c r="BI11" s="13">
        <f>SQRT((AD11-AC11)^2+(AC12-AC11)^2)</f>
        <v>2.7925991194890845</v>
      </c>
      <c r="BJ11" s="13">
        <f>SQRT((AE11-AD11)^2+(AD12-AD11)^2)</f>
        <v>2.6393293563372295</v>
      </c>
      <c r="BK11" s="13">
        <f>SQRT((AF11-AE11)^2+(AE12-AE11)^2)</f>
        <v>0</v>
      </c>
      <c r="BO11" s="8">
        <f>-10*(B11+C10+D11+C12-4*C11)</f>
        <v>-26.561776269628986</v>
      </c>
      <c r="BP11" s="8">
        <f>-10*(C11+D10+E11+D12-4*D11)</f>
        <v>-0.004755951360060351</v>
      </c>
      <c r="BQ11" s="8">
        <f>-10*(D11+E10+F11+E12-4*E11)</f>
        <v>-0.015029868129232682</v>
      </c>
      <c r="BR11" s="8">
        <f>-10*(E11+F10+G11+F12-4*F11)</f>
        <v>-0.024834335331078705</v>
      </c>
      <c r="BS11" s="8">
        <f>-10*(F11+G10+H11+G12-4*G11)</f>
        <v>-0.033842131094559136</v>
      </c>
      <c r="BT11" s="8">
        <f>-10*(G11+H10+I11+H12-4*H11)</f>
        <v>-0.04179949949218553</v>
      </c>
      <c r="BU11" s="8">
        <f>-10*(H11+I10+J11+I12-4*I11)</f>
        <v>-0.048531273289995625</v>
      </c>
      <c r="BV11" s="8">
        <f>-10*(I11+J10+K11+J12-4*J11)</f>
        <v>-0.05395326611633777</v>
      </c>
      <c r="BW11" s="8">
        <f>-10*(J11+K10+L11+K12-4*K11)</f>
        <v>-0.05808044187460837</v>
      </c>
      <c r="BX11" s="8">
        <f>-10*(K11+L10+M11+L12-4*L11)</f>
        <v>-0.06102671864184117</v>
      </c>
      <c r="BY11" s="8">
        <f>-10*(L11+M10+N11+M12-4*M11)</f>
        <v>-0.0629931345640955</v>
      </c>
      <c r="BZ11" s="8">
        <f>-10*(M11+N10+O11+N12-4*N11)</f>
        <v>-0.0642415119310158</v>
      </c>
      <c r="CA11" s="8">
        <f>-10*(N11+O10+P11+O12-4*O11)</f>
        <v>-0.06505278361430555</v>
      </c>
      <c r="CB11" s="8">
        <f>-10*(O11+P10+Q11+P12-4*P11)</f>
        <v>-0.06567412850756682</v>
      </c>
      <c r="CC11" s="8">
        <f>-10*(P11+Q10+R11+Q12-4*Q11)</f>
        <v>-0.0662664126635093</v>
      </c>
      <c r="CD11" s="8">
        <f>-10*(Q11+R10+S11+R12-4*R11)</f>
        <v>-0.06686860261893912</v>
      </c>
      <c r="CE11" s="8">
        <f>-10*(R11+S10+T11+S12-4*S11)</f>
        <v>-0.06739375705080874</v>
      </c>
      <c r="CF11" s="8">
        <f>-10*(S11+T10+U11+T12-4*T11)</f>
        <v>-0.0676642577704456</v>
      </c>
      <c r="CG11" s="8">
        <f>-10*(T11+U10+V11+U12-4*U11)</f>
        <v>-0.0674532690459273</v>
      </c>
      <c r="CH11" s="8">
        <f>-10*(U11+V10+W11+V12-4*V11)</f>
        <v>-0.066517756544755</v>
      </c>
      <c r="CI11" s="8">
        <f>-10*(V11+W10+X11+W12-4*W11)</f>
        <v>-0.06462520930739402</v>
      </c>
      <c r="CJ11" s="8">
        <f>-10*(W11+X10+Y11+X12-4*X11)</f>
        <v>-0.06157829213691457</v>
      </c>
      <c r="CK11" s="8">
        <f>-10*(X11+Y10+Z11+Y12-4*Y11)</f>
        <v>-0.057236910555786835</v>
      </c>
      <c r="CL11" s="8">
        <f>-10*(Y11+Z10+AA11+Z12-4*Z11)</f>
        <v>-0.05153468912141079</v>
      </c>
      <c r="CM11" s="8">
        <f>-10*(Z11+AA10+AB11+AA12-4*AA11)</f>
        <v>-0.044487991157922124</v>
      </c>
      <c r="CN11" s="8">
        <f>-10*(AA11+AB10+AC11+AB12-4*AB11)</f>
        <v>-0.036197291468873516</v>
      </c>
      <c r="CO11" s="8">
        <f>-10*(AB11+AC10+AD11+AC12-4*AC11)</f>
        <v>-0.026841923404319346</v>
      </c>
      <c r="CP11" s="8">
        <f>-10*(AC11+AD10+AE11+AD12-4*AD11)</f>
        <v>-0.01667074062336127</v>
      </c>
      <c r="CQ11" s="8">
        <f>-10*(AD11+AE10+AF11+AE12-4*AE11)</f>
        <v>-25.88518598418279</v>
      </c>
    </row>
    <row r="12" spans="2:95" ht="19.5" customHeight="1">
      <c r="B12" s="22">
        <f>AE12</f>
        <v>0</v>
      </c>
      <c r="C12" s="5">
        <v>0</v>
      </c>
      <c r="D12" s="13">
        <f>(D11+C12+E12+D13)*0.25</f>
        <v>3.1721075950310063</v>
      </c>
      <c r="E12" s="13">
        <f>(E11+D12+F12+E13)*0.25</f>
        <v>6.363800836266751</v>
      </c>
      <c r="F12" s="13">
        <f>(F11+E12+G12+F13)*0.25</f>
        <v>9.591630407020737</v>
      </c>
      <c r="G12" s="13">
        <f>(G11+F12+H12+G13)*0.25</f>
        <v>12.866172351647766</v>
      </c>
      <c r="H12" s="13">
        <f>(H11+G12+I12+H13)*0.25</f>
        <v>16.1878949694941</v>
      </c>
      <c r="I12" s="13">
        <f>(I11+H12+J12+I13)*0.25</f>
        <v>19.541867177364562</v>
      </c>
      <c r="J12" s="13">
        <f>(J11+I12+K12+J13)*0.25</f>
        <v>22.891095572835194</v>
      </c>
      <c r="K12" s="13">
        <f>(K11+J12+L12+K13)*0.25</f>
        <v>26.168931413289847</v>
      </c>
      <c r="L12" s="13">
        <f>(L11+K12+M12+L13)*0.25</f>
        <v>29.272376461981267</v>
      </c>
      <c r="M12" s="13">
        <f>(M11+L12+N12+M13)*0.25</f>
        <v>32.06048401853204</v>
      </c>
      <c r="N12" s="13">
        <f>(N11+M12+O12+N13)*0.25</f>
        <v>34.36458573150532</v>
      </c>
      <c r="O12" s="13">
        <f>(O11+N12+P12+O13)*0.25</f>
        <v>36.01625710248021</v>
      </c>
      <c r="P12" s="13">
        <f>(P11+O12+Q12+P13)*0.25</f>
        <v>36.88905966542727</v>
      </c>
      <c r="Q12" s="13">
        <f>(Q11+P12+R12+Q13)*0.25</f>
        <v>36.936226912196815</v>
      </c>
      <c r="R12" s="13">
        <f>(R11+Q12+S12+R13)*0.25</f>
        <v>36.2194771718718</v>
      </c>
      <c r="S12" s="13">
        <f>(S11+R12+T12+S13)*0.25</f>
        <v>34.84854958155417</v>
      </c>
      <c r="T12" s="13">
        <f>(T11+S12+U12+T13)*0.25</f>
        <v>32.93737354451288</v>
      </c>
      <c r="U12" s="13">
        <f>(U11+T12+V12+U13)*0.25</f>
        <v>30.593816882091005</v>
      </c>
      <c r="V12" s="13">
        <f>(V11+U12+W12+V13)*0.25</f>
        <v>27.92167654282353</v>
      </c>
      <c r="W12" s="13">
        <f>(W11+V12+X12+W13)*0.25</f>
        <v>25.017854897752507</v>
      </c>
      <c r="X12" s="13">
        <f>(X11+W12+Y12+X13)*0.25</f>
        <v>21.966368251743148</v>
      </c>
      <c r="Y12" s="13">
        <f>(Y11+X12+Z12+Y13)*0.25</f>
        <v>18.83392111890384</v>
      </c>
      <c r="Z12" s="13">
        <f>(Z11+Y12+AA12+Z13)*0.25</f>
        <v>15.668691838365849</v>
      </c>
      <c r="AA12" s="13">
        <f>(AA11+Z12+AB12+AA13)*0.25</f>
        <v>12.501706737042884</v>
      </c>
      <c r="AB12" s="13">
        <f>(AB11+AA12+AC12+AB13)*0.25</f>
        <v>9.349606110907445</v>
      </c>
      <c r="AC12" s="13">
        <f>(AC11+AB12+AD12+AC13)*0.25</f>
        <v>6.217860886198244</v>
      </c>
      <c r="AD12" s="13">
        <f>(AD11+AC12+AE12+AD13)*0.25</f>
        <v>3.1039125417918547</v>
      </c>
      <c r="AE12" s="4">
        <v>0</v>
      </c>
      <c r="AF12" s="22">
        <f>C12</f>
        <v>0</v>
      </c>
      <c r="AI12" s="13">
        <f>SQRT((D12-C12)^2+(C13-C12)^2)</f>
        <v>3.1721075950310063</v>
      </c>
      <c r="AJ12" s="13">
        <f>SQRT((E12-D12)^2+(D13-D12)^2)</f>
        <v>3.230344729481933</v>
      </c>
      <c r="AK12" s="13">
        <f>SQRT((F12-E12)^2+(E13-E12)^2)</f>
        <v>3.3813214351771665</v>
      </c>
      <c r="AL12" s="13">
        <f>SQRT((G12-F12)^2+(F13-F12)^2)</f>
        <v>3.6179195535510433</v>
      </c>
      <c r="AM12" s="13">
        <f>SQRT((H12-G12)^2+(G13-G12)^2)</f>
        <v>3.9317483106685023</v>
      </c>
      <c r="AN12" s="13">
        <f>SQRT((I12-H12)^2+(H13-H12)^2)</f>
        <v>4.314615614923577</v>
      </c>
      <c r="AO12" s="13">
        <f>SQRT((J12-I12)^2+(I13-I12)^2)</f>
        <v>4.758947673185445</v>
      </c>
      <c r="AP12" s="13">
        <f>SQRT((K12-J12)^2+(J13-J12)^2)</f>
        <v>5.2570600480549965</v>
      </c>
      <c r="AQ12" s="13">
        <f>SQRT((L12-K12)^2+(K13-K12)^2)</f>
        <v>5.799061226420868</v>
      </c>
      <c r="AR12" s="13">
        <f>SQRT((M12-L12)^2+(L13-L12)^2)</f>
        <v>6.368596285809967</v>
      </c>
      <c r="AS12" s="13">
        <f>SQRT((N12-M12)^2+(M13-M12)^2)</f>
        <v>6.935605212969998</v>
      </c>
      <c r="AT12" s="13">
        <f>SQRT((O12-N12)^2+(N13-N12)^2)</f>
        <v>7.448424472896685</v>
      </c>
      <c r="AU12" s="13">
        <f>SQRT((P12-O12)^2+(O13-O12)^2)</f>
        <v>7.835741710250643</v>
      </c>
      <c r="AV12" s="13">
        <f>SQRT((Q12-P12)^2+(P13-P12)^2)</f>
        <v>8.028038886997814</v>
      </c>
      <c r="AW12" s="13">
        <f>SQRT((R12-Q12)^2+(Q13-Q12)^2)</f>
        <v>7.972110231452508</v>
      </c>
      <c r="AX12" s="13">
        <f>SQRT((S12-R12)^2+(R13-R12)^2)</f>
        <v>7.7405741960274925</v>
      </c>
      <c r="AY12" s="13">
        <f>SQRT((T12-S12)^2+(S13-S12)^2)</f>
        <v>7.4049558212918845</v>
      </c>
      <c r="AZ12" s="13">
        <f>SQRT((U12-T12)^2+(T13-T12)^2)</f>
        <v>6.998849456677997</v>
      </c>
      <c r="BA12" s="13">
        <f>SQRT((V12-U12)^2+(U13-U12)^2)</f>
        <v>6.537371648641125</v>
      </c>
      <c r="BB12" s="13">
        <f>SQRT((W12-V12)^2+(V13-V12)^2)</f>
        <v>6.040201849210925</v>
      </c>
      <c r="BC12" s="13">
        <f>SQRT((X12-W12)^2+(W13-W12)^2)</f>
        <v>5.531879969703755</v>
      </c>
      <c r="BD12" s="13">
        <f>SQRT((Y12-X12)^2+(X13-X12)^2)</f>
        <v>5.035730498149749</v>
      </c>
      <c r="BE12" s="13">
        <f>SQRT((Z12-Y12)^2+(Y13-Y12)^2)</f>
        <v>4.5706508158755605</v>
      </c>
      <c r="BF12" s="13">
        <f>SQRT((AA12-Z12)^2+(Z13-Z12)^2)</f>
        <v>4.151172361755784</v>
      </c>
      <c r="BG12" s="13">
        <f>SQRT((AB12-AA12)^2+(AA13-AA12)^2)</f>
        <v>3.7889555873809577</v>
      </c>
      <c r="BH12" s="13">
        <f>SQRT((AC12-AB12)^2+(AB13-AB12)^2)</f>
        <v>3.494287724001868</v>
      </c>
      <c r="BI12" s="13">
        <f>SQRT((AD12-AC12)^2+(AC13-AC12)^2)</f>
        <v>3.2767773003228946</v>
      </c>
      <c r="BJ12" s="13">
        <f>SQRT((AE12-AD12)^2+(AD13-AD12)^2)</f>
        <v>3.1448794046482482</v>
      </c>
      <c r="BK12" s="13">
        <f>SQRT((AF12-AE12)^2+(AE13-AE12)^2)</f>
        <v>0</v>
      </c>
      <c r="BO12" s="8">
        <f>-10*(B12+C11+D12+C13-4*C12)</f>
        <v>-31.721075950310063</v>
      </c>
      <c r="BP12" s="8">
        <f>-10*(C12+D11+E12+D13-4*D12)</f>
        <v>-0.018738282895220948</v>
      </c>
      <c r="BQ12" s="8">
        <f>-10*(D12+E11+F12+E13-4*E12)</f>
        <v>-0.030165892165108232</v>
      </c>
      <c r="BR12" s="8">
        <f>-10*(E12+F11+G12+F13-4*F12)</f>
        <v>-0.04054299581113696</v>
      </c>
      <c r="BS12" s="8">
        <f>-10*(F12+G11+H12+G13-4*G12)</f>
        <v>-0.049557064785972216</v>
      </c>
      <c r="BT12" s="8">
        <f>-10*(G12+H11+I12+H13-4*H12)</f>
        <v>-0.05699606993573525</v>
      </c>
      <c r="BU12" s="8">
        <f>-10*(H12+I11+J12+I13-4*I12)</f>
        <v>-0.06276718765931832</v>
      </c>
      <c r="BV12" s="8">
        <f>-10*(I12+J11+K12+J13-4*J12)</f>
        <v>-0.06691111311752707</v>
      </c>
      <c r="BW12" s="8">
        <f>-10*(J12+K11+L12+K13-4*K12)</f>
        <v>-0.06960660294112131</v>
      </c>
      <c r="BX12" s="8">
        <f>-10*(K12+L11+M12+L13-4*L12)</f>
        <v>-0.07115879073069209</v>
      </c>
      <c r="BY12" s="8">
        <f>-10*(L12+M11+N12+M13-4*M12)</f>
        <v>-0.07196312175778985</v>
      </c>
      <c r="BZ12" s="8">
        <f>-10*(M12+N11+O12+N13-4*N12)</f>
        <v>-0.07243928206293049</v>
      </c>
      <c r="CA12" s="8">
        <f>-10*(N12+O11+P12+O13-4*O12)</f>
        <v>-0.07294219719710782</v>
      </c>
      <c r="CB12" s="8">
        <f>-10*(O12+P11+Q12+P13-4*P12)</f>
        <v>-0.07367551189446431</v>
      </c>
      <c r="CC12" s="8">
        <f>-10*(P12+Q11+R12+Q13-4*Q12)</f>
        <v>-0.0746292214097366</v>
      </c>
      <c r="CD12" s="8">
        <f>-10*(Q12+R11+S12+R13-4*R12)</f>
        <v>-0.07562700747200779</v>
      </c>
      <c r="CE12" s="8">
        <f>-10*(R12+S11+T12+S13-4*S12)</f>
        <v>-0.07639835017243968</v>
      </c>
      <c r="CF12" s="8">
        <f>-10*(S12+T11+U12+T13-4*T12)</f>
        <v>-0.07662865658232931</v>
      </c>
      <c r="CG12" s="8">
        <f>-10*(T12+U11+V12+U13-4*U12)</f>
        <v>-0.07599139765858354</v>
      </c>
      <c r="CH12" s="8">
        <f>-10*(U12+V11+W12+V13-4*V12)</f>
        <v>-0.07417854653326117</v>
      </c>
      <c r="CI12" s="8">
        <f>-10*(V12+W11+X12+W13-4*W12)</f>
        <v>-0.0709330797246821</v>
      </c>
      <c r="CJ12" s="8">
        <f>-10*(W12+X11+Y12+X13-4*X12)</f>
        <v>-0.0660773410932336</v>
      </c>
      <c r="CK12" s="8">
        <f>-10*(X12+Y11+Z12+Y13-4*Y12)</f>
        <v>-0.059532327261280216</v>
      </c>
      <c r="CL12" s="8">
        <f>-10*(Y12+Z11+AA12+Z13-4*Z12)</f>
        <v>-0.051326475770565594</v>
      </c>
      <c r="CM12" s="8">
        <f>-10*(Z12+AA11+AB12+AA13-4*AA12)</f>
        <v>-0.04159478920826132</v>
      </c>
      <c r="CN12" s="8">
        <f>-10*(AA12+AB11+AC12+AB13-4*AB12)</f>
        <v>-0.030570238499905145</v>
      </c>
      <c r="CO12" s="8">
        <f>-10*(AB12+AC11+AD12+AC13-4*AC12)</f>
        <v>-0.018571151848263412</v>
      </c>
      <c r="CP12" s="8">
        <f>-10*(AC12+AD11+AE12+AD13-4*AD12)</f>
        <v>-0.005997652844840218</v>
      </c>
      <c r="CQ12" s="8">
        <f>-10*(AD12+AE11+AF12+AE13-4*AE12)</f>
        <v>-31.039125417918548</v>
      </c>
    </row>
    <row r="13" spans="2:95" ht="19.5" customHeight="1">
      <c r="B13" s="22">
        <f>AE13</f>
        <v>0</v>
      </c>
      <c r="C13" s="5">
        <v>0</v>
      </c>
      <c r="D13" s="13">
        <f>(D12+C13+E13+D14)*0.25</f>
        <v>3.6703257451838973</v>
      </c>
      <c r="E13" s="13">
        <f>(E12+D13+F13+E14)*0.25</f>
        <v>7.371000374667514</v>
      </c>
      <c r="F13" s="13">
        <f>(F12+E13+G13+F14)*0.25</f>
        <v>11.130044183884824</v>
      </c>
      <c r="G13" s="13">
        <f>(G12+F13+H13+G14)*0.25</f>
        <v>14.969694072128142</v>
      </c>
      <c r="H13" s="13">
        <f>(H12+G13+I13+H14)*0.25</f>
        <v>18.902075938658626</v>
      </c>
      <c r="I13" s="13">
        <f>(I12+H13+J13+I14)*0.25</f>
        <v>22.922732763437214</v>
      </c>
      <c r="J13" s="13">
        <f>(J12+I13+K13+J14)*0.25</f>
        <v>27.001140895199285</v>
      </c>
      <c r="K13" s="13">
        <f>(K12+J13+L13+K14)*0.25</f>
        <v>31.067680226765653</v>
      </c>
      <c r="L13" s="13">
        <f>(L12+K13+M13+L14)*0.25</f>
        <v>34.9982366510478</v>
      </c>
      <c r="M13" s="13">
        <f>(M12+L13+N13+M14)*0.25</f>
        <v>38.60217607536643</v>
      </c>
      <c r="N13" s="13">
        <f>(N12+M13+O13+N14)*0.25</f>
        <v>41.62757470373626</v>
      </c>
      <c r="O13" s="13">
        <f>(O12+N13+P13+O14)*0.25</f>
        <v>43.80323750799522</v>
      </c>
      <c r="P13" s="13">
        <f>(P12+O13+Q13+P14)*0.25</f>
        <v>44.91695999004399</v>
      </c>
      <c r="Q13" s="13">
        <f>(Q12+P13+R13+Q14)*0.25</f>
        <v>44.8760513027091</v>
      </c>
      <c r="R13" s="13">
        <f>(R12+Q13+S13+R14)*0.25</f>
        <v>43.837682106520944</v>
      </c>
      <c r="S13" s="13">
        <f>(S12+R13+T13+S14)*0.25</f>
        <v>42.00262372645396</v>
      </c>
      <c r="T13" s="13">
        <f>(T12+S13+U13+T14)*0.25</f>
        <v>39.53219241141589</v>
      </c>
      <c r="U13" s="13">
        <f>(U12+T13+V13+U14)*0.25</f>
        <v>36.560130155773194</v>
      </c>
      <c r="V13" s="13">
        <f>(V12+U13+W13+V14)*0.25</f>
        <v>33.21807704059823</v>
      </c>
      <c r="W13" s="13">
        <f>(W12+V13+X13+W14)*0.25</f>
        <v>29.631977268088622</v>
      </c>
      <c r="X13" s="13">
        <f>(X12+W13+Y13+X14)*0.25</f>
        <v>25.909255088815996</v>
      </c>
      <c r="Y13" s="13">
        <f>(Y12+X13+Z13+Y14)*0.25</f>
        <v>22.131218873473312</v>
      </c>
      <c r="Z13" s="13">
        <f>(Z12+Y13+AA13+Z14)*0.25</f>
        <v>18.352427545361504</v>
      </c>
      <c r="AA13" s="13">
        <f>(AA12+Z13+AB13+AA14)*0.25</f>
        <v>14.604192429232477</v>
      </c>
      <c r="AB13" s="13">
        <f>(AB12+AA13+AC13+AB14)*0.25</f>
        <v>10.899515316513138</v>
      </c>
      <c r="AC13" s="13">
        <f>(AC12+AB13+AD13+AC14)*0.25</f>
        <v>7.237956560279899</v>
      </c>
      <c r="AD13" s="13">
        <f>(AD12+AC13+AE13+AD14)*0.25</f>
        <v>3.6098704478353802</v>
      </c>
      <c r="AE13" s="4">
        <v>0</v>
      </c>
      <c r="AF13" s="22">
        <f>C13</f>
        <v>0</v>
      </c>
      <c r="AI13" s="13">
        <f>SQRT((D13-C13)^2+(C14-C13)^2)</f>
        <v>3.6703257451838973</v>
      </c>
      <c r="AJ13" s="13">
        <f>SQRT((E13-D13)^2+(D14-D13)^2)</f>
        <v>3.7302169008079615</v>
      </c>
      <c r="AK13" s="13">
        <f>SQRT((F13-E13)^2+(E14-E13)^2)</f>
        <v>3.877442345471271</v>
      </c>
      <c r="AL13" s="13">
        <f>SQRT((G13-F13)^2+(F14-F13)^2)</f>
        <v>4.10826567611461</v>
      </c>
      <c r="AM13" s="13">
        <f>SQRT((H13-G13)^2+(G14-G13)^2)</f>
        <v>4.418715919849845</v>
      </c>
      <c r="AN13" s="13">
        <f>SQRT((I13-H13)^2+(H14-H13)^2)</f>
        <v>4.805212900159815</v>
      </c>
      <c r="AO13" s="13">
        <f>SQRT((J13-I13)^2+(I14-I13)^2)</f>
        <v>5.264850600040878</v>
      </c>
      <c r="AP13" s="13">
        <f>SQRT((K13-J13)^2+(J14-J13)^2)</f>
        <v>5.795192195176595</v>
      </c>
      <c r="AQ13" s="13">
        <f>SQRT((L13-K13)^2+(K14-K13)^2)</f>
        <v>6.393117418315691</v>
      </c>
      <c r="AR13" s="13">
        <f>SQRT((M13-L13)^2+(L14-L13)^2)</f>
        <v>7.05072600469479</v>
      </c>
      <c r="AS13" s="13">
        <f>SQRT((N13-M13)^2+(M14-M13)^2)</f>
        <v>7.743383244171449</v>
      </c>
      <c r="AT13" s="13">
        <f>SQRT((O13-N13)^2+(N14-N13)^2)</f>
        <v>8.406787142043754</v>
      </c>
      <c r="AU13" s="13">
        <f>SQRT((P13-O13)^2+(O14-O13)^2)</f>
        <v>8.926283082921532</v>
      </c>
      <c r="AV13" s="13">
        <f>SQRT((Q13-P13)^2+(P14-P13)^2)</f>
        <v>9.190214498437777</v>
      </c>
      <c r="AW13" s="13">
        <f>SQRT((R13-Q13)^2+(Q14-Q13)^2)</f>
        <v>9.004988290631433</v>
      </c>
      <c r="AX13" s="13">
        <f>SQRT((S13-R13)^2+(R14-R13)^2)</f>
        <v>8.620229757924244</v>
      </c>
      <c r="AY13" s="13">
        <f>SQRT((T13-S13)^2+(S14-S13)^2)</f>
        <v>8.179345645877799</v>
      </c>
      <c r="AZ13" s="13">
        <f>SQRT((U13-T13)^2+(T14-T13)^2)</f>
        <v>7.701111527018931</v>
      </c>
      <c r="BA13" s="13">
        <f>SQRT((V13-U13)^2+(U14-U13)^2)</f>
        <v>7.170879438083212</v>
      </c>
      <c r="BB13" s="13">
        <f>SQRT((W13-V13)^2+(V14-V13)^2)</f>
        <v>6.606609920567001</v>
      </c>
      <c r="BC13" s="13">
        <f>SQRT((X13-W13)^2+(W14-W13)^2)</f>
        <v>6.041926231267876</v>
      </c>
      <c r="BD13" s="13">
        <f>SQRT((Y13-X13)^2+(X14-X13)^2)</f>
        <v>5.506491365967208</v>
      </c>
      <c r="BE13" s="13">
        <f>SQRT((Z13-Y13)^2+(Y14-Y13)^2)</f>
        <v>5.020429378134183</v>
      </c>
      <c r="BF13" s="13">
        <f>SQRT((AA13-Z13)^2+(Z14-Z13)^2)</f>
        <v>4.596077726460835</v>
      </c>
      <c r="BG13" s="13">
        <f>SQRT((AB13-AA13)^2+(AA14-AA13)^2)</f>
        <v>4.241182634861168</v>
      </c>
      <c r="BH13" s="13">
        <f>SQRT((AC13-AB13)^2+(AB14-AB13)^2)</f>
        <v>3.961272202776204</v>
      </c>
      <c r="BI13" s="13">
        <f>SQRT((AD13-AC13)^2+(AC14-AC13)^2)</f>
        <v>3.7607664794482787</v>
      </c>
      <c r="BJ13" s="13">
        <f>SQRT((AE13-AD13)^2+(AD14-AD13)^2)</f>
        <v>3.642963017995107</v>
      </c>
      <c r="BK13" s="13">
        <f>SQRT((AF13-AE13)^2+(AE14-AE13)^2)</f>
        <v>0</v>
      </c>
      <c r="BO13" s="8">
        <f>-10*(B13+C12+D13+C14-4*C13)</f>
        <v>-36.70325745183897</v>
      </c>
      <c r="BP13" s="8">
        <f>-10*(C13+D12+E13+D14-4*D13)</f>
        <v>-0.006661263741882806</v>
      </c>
      <c r="BQ13" s="8">
        <f>-10*(D13+E12+F13+E14-4*E13)</f>
        <v>-0.020370257976445316</v>
      </c>
      <c r="BR13" s="8">
        <f>-10*(E13+F12+G13+F14-4*F13)</f>
        <v>-0.03334184818939434</v>
      </c>
      <c r="BS13" s="8">
        <f>-10*(F13+G12+H13+G14-4*G13)</f>
        <v>-0.04507564934620234</v>
      </c>
      <c r="BT13" s="8">
        <f>-10*(G13+H12+I13+H14-4*H13)</f>
        <v>-0.05517503690015246</v>
      </c>
      <c r="BU13" s="8">
        <f>-10*(H13+I12+J13+I14-4*I13)</f>
        <v>-0.06335968553500493</v>
      </c>
      <c r="BV13" s="8">
        <f>-10*(I13+J12+K13+J14-4*J13)</f>
        <v>-0.06948970818285716</v>
      </c>
      <c r="BW13" s="8">
        <f>-10*(J13+K12+L13+K14-4*K13)</f>
        <v>-0.0735877028689913</v>
      </c>
      <c r="BX13" s="8">
        <f>-10*(K13+L12+M13+L14-4*L13)</f>
        <v>-0.07585336977541601</v>
      </c>
      <c r="BY13" s="8">
        <f>-10*(L13+M12+N13+M14-4*M13)</f>
        <v>-0.07666361261073007</v>
      </c>
      <c r="BZ13" s="8">
        <f>-10*(M13+N12+O13+N14-4*N13)</f>
        <v>-0.07654592196388421</v>
      </c>
      <c r="CA13" s="8">
        <f>-10*(N13+O12+P13+O14-4*O13)</f>
        <v>-0.07610868189203757</v>
      </c>
      <c r="CB13" s="8">
        <f>-10*(O13+P12+Q13+P14-4*P13)</f>
        <v>-0.07591954930887823</v>
      </c>
      <c r="CC13" s="8">
        <f>-10*(P13+Q12+R13+Q14-4*Q13)</f>
        <v>-0.0763564398289418</v>
      </c>
      <c r="CD13" s="8">
        <f>-10*(Q13+R12+S13+R14-4*R13)</f>
        <v>-0.07749280141410964</v>
      </c>
      <c r="CE13" s="8">
        <f>-10*(R13+S12+T13+S14-4*S13)</f>
        <v>-0.07902746346957201</v>
      </c>
      <c r="CF13" s="8">
        <f>-10*(S13+T12+U13+T14-4*T13)</f>
        <v>-0.08053320802446251</v>
      </c>
      <c r="CG13" s="8">
        <f>-10*(T13+U12+V13+U14-4*U13)</f>
        <v>-0.08157458668165418</v>
      </c>
      <c r="CH13" s="8">
        <f>-10*(U13+V12+W13+V14-4*V13)</f>
        <v>-0.08172769172801964</v>
      </c>
      <c r="CI13" s="8">
        <f>-10*(V13+W12+X13+W14-4*W13)</f>
        <v>-0.08058870881583857</v>
      </c>
      <c r="CJ13" s="8">
        <f>-10*(W13+X12+Y13+X14-4*X13)</f>
        <v>-0.0778084411822988</v>
      </c>
      <c r="CK13" s="8">
        <f>-10*(X13+Y12+Z13+Y14-4*Y13)</f>
        <v>-0.07313563092353093</v>
      </c>
      <c r="CL13" s="8">
        <f>-10*(Y13+Z12+AA13+Z14-4*Z13)</f>
        <v>-0.06644555913538852</v>
      </c>
      <c r="CM13" s="8">
        <f>-10*(Z13+AA12+AB13+AA14-4*AA13)</f>
        <v>-0.057751064769462346</v>
      </c>
      <c r="CN13" s="8">
        <f>-10*(AA13+AB12+AC13+AB14-4*AB13)</f>
        <v>-0.04719964318113057</v>
      </c>
      <c r="CO13" s="8">
        <f>-10*(AB13+AC12+AD13+AC14-4*AC13)</f>
        <v>-0.03506089382383948</v>
      </c>
      <c r="CP13" s="8">
        <f>-10*(AC13+AD12+AE13+AD14-4*AD13)</f>
        <v>-0.021709144665482683</v>
      </c>
      <c r="CQ13" s="8">
        <f>-10*(AD13+AE12+AF13+AE14-4*AE13)</f>
        <v>-36.0987044783538</v>
      </c>
    </row>
    <row r="14" spans="2:95" ht="19.5" customHeight="1">
      <c r="B14" s="22">
        <f>AE14</f>
        <v>0</v>
      </c>
      <c r="C14" s="5">
        <v>0</v>
      </c>
      <c r="D14" s="13">
        <f>(D13+C14+E14+D15)*0.25</f>
        <v>4.138861137411256</v>
      </c>
      <c r="E14" s="13">
        <f>(E13+D14+F14+E15)*0.25</f>
        <v>8.321867759132232</v>
      </c>
      <c r="F14" s="13">
        <f>(F13+E14+G14+F15)*0.25</f>
        <v>12.591186066541844</v>
      </c>
      <c r="G14" s="13">
        <f>(G13+F14+H14+G15)*0.25</f>
        <v>16.984991379255973</v>
      </c>
      <c r="H14" s="13">
        <f>(H13+G14+I14+H15)*0.25</f>
        <v>21.53349945326506</v>
      </c>
      <c r="I14" s="13">
        <f>(I13+H14+J14+I15)*0.25</f>
        <v>26.25218301107988</v>
      </c>
      <c r="J14" s="13">
        <f>(J13+I14+K14+J15)*0.25</f>
        <v>31.13000398857735</v>
      </c>
      <c r="K14" s="13">
        <f>(K13+J14+L14+K15)*0.25</f>
        <v>36.10977071781258</v>
      </c>
      <c r="L14" s="13">
        <f>(L13+K14+M14+L15)*0.25</f>
        <v>41.05829917705537</v>
      </c>
      <c r="M14" s="13">
        <f>(M13+L14+N14+M15)*0.25</f>
        <v>45.73007528941071</v>
      </c>
      <c r="N14" s="13">
        <f>(N13+M14+O14+N15)*0.25</f>
        <v>49.74795409227447</v>
      </c>
      <c r="O14" s="13">
        <f>(O13+N14+P14+O15)*0.25</f>
        <v>52.65976910390963</v>
      </c>
      <c r="P14" s="13">
        <f>(P13+O14+Q14+P15)*0.25</f>
        <v>54.107083438975266</v>
      </c>
      <c r="Q14" s="13">
        <f>(Q13+P14+R14+Q15)*0.25</f>
        <v>53.82097184605753</v>
      </c>
      <c r="R14" s="13">
        <f>(R13+Q14+S14+R15)*0.25</f>
        <v>52.26032550519031</v>
      </c>
      <c r="S14" s="13">
        <f>(S13+R14+T14+S15)*0.25</f>
        <v>49.7999735526718</v>
      </c>
      <c r="T14" s="13">
        <f>(T13+S14+U14+T15)*0.25</f>
        <v>46.636695539725984</v>
      </c>
      <c r="U14" s="13">
        <f>(U13+T14+V14+U15)*0.25</f>
        <v>42.90459174765583</v>
      </c>
      <c r="V14" s="13">
        <f>(V13+U14+W14+V15)*0.25</f>
        <v>38.76669696488038</v>
      </c>
      <c r="W14" s="13">
        <f>(W13+V14+X14+W15)*0.25</f>
        <v>34.39078091606933</v>
      </c>
      <c r="X14" s="13">
        <f>(X13+W14+Y14+X15)*0.25</f>
        <v>29.91523680607714</v>
      </c>
      <c r="Y14" s="13">
        <f>(Y13+X14+Z14+Y15)*0.25</f>
        <v>25.436585303904252</v>
      </c>
      <c r="Z14" s="13">
        <f>(Z13+Y14+AA14+Z15)*0.25</f>
        <v>21.01225159628792</v>
      </c>
      <c r="AA14" s="13">
        <f>(AA13+Z14+AB14+AA15)*0.25</f>
        <v>16.668895224489322</v>
      </c>
      <c r="AB14" s="13">
        <f>(AB13+AA14+AC14+AB15)*0.25</f>
        <v>12.411026129950852</v>
      </c>
      <c r="AC14" s="13">
        <f>(AC13+AB14+AD14+AC15)*0.25</f>
        <v>8.228085679955216</v>
      </c>
      <c r="AD14" s="13">
        <f>(AD13+AC14+AE14+AD15)*0.25</f>
        <v>4.099783603736315</v>
      </c>
      <c r="AE14" s="4">
        <v>0</v>
      </c>
      <c r="AF14" s="22">
        <f>C14</f>
        <v>0</v>
      </c>
      <c r="AI14" s="13">
        <f>SQRT((D14-C14)^2+(C15-C14)^2)</f>
        <v>4.138861137411256</v>
      </c>
      <c r="AJ14" s="13">
        <f>SQRT((E14-D14)^2+(D15-D14)^2)</f>
        <v>4.204713045978983</v>
      </c>
      <c r="AK14" s="13">
        <f>SQRT((F14-E14)^2+(E15-E14)^2)</f>
        <v>4.3567145341085824</v>
      </c>
      <c r="AL14" s="13">
        <f>SQRT((G14-F14)^2+(F15-F14)^2)</f>
        <v>4.594067566848868</v>
      </c>
      <c r="AM14" s="13">
        <f>SQRT((H14-G14)^2+(G15-G14)^2)</f>
        <v>4.91661931854688</v>
      </c>
      <c r="AN14" s="13">
        <f>SQRT((I14-H14)^2+(H15-H14)^2)</f>
        <v>5.325164579937679</v>
      </c>
      <c r="AO14" s="13">
        <f>SQRT((J14-I14)^2+(I15-I14)^2)</f>
        <v>5.821593816681269</v>
      </c>
      <c r="AP14" s="13">
        <f>SQRT((K14-J14)^2+(J15-J14)^2)</f>
        <v>6.40907812024978</v>
      </c>
      <c r="AQ14" s="13">
        <f>SQRT((L14-K14)^2+(K15-K14)^2)</f>
        <v>7.092658872916417</v>
      </c>
      <c r="AR14" s="13">
        <f>SQRT((M14-L14)^2+(L15-L14)^2)</f>
        <v>7.879001043432766</v>
      </c>
      <c r="AS14" s="13">
        <f>SQRT((N14-M14)^2+(M15-M14)^2)</f>
        <v>8.764551697203137</v>
      </c>
      <c r="AT14" s="13">
        <f>SQRT((O14-N14)^2+(N15-N14)^2)</f>
        <v>9.682066712246368</v>
      </c>
      <c r="AU14" s="13">
        <f>SQRT((P14-O14)^2+(O15-O14)^2)</f>
        <v>10.429267276174329</v>
      </c>
      <c r="AV14" s="13">
        <f>SQRT((Q14-P14)^2+(P15-P14)^2)</f>
        <v>10.93469393829823</v>
      </c>
      <c r="AW14" s="13">
        <f>SQRT((R14-Q14)^2+(Q15-Q14)^2)</f>
        <v>10.345447766853514</v>
      </c>
      <c r="AX14" s="13">
        <f>SQRT((S14-R14)^2+(R15-R14)^2)</f>
        <v>9.649154383441433</v>
      </c>
      <c r="AY14" s="13">
        <f>SQRT((T14-S14)^2+(S15-S14)^2)</f>
        <v>9.077407005792772</v>
      </c>
      <c r="AZ14" s="13">
        <f>SQRT((U14-T14)^2+(T15-T14)^2)</f>
        <v>8.540308193632868</v>
      </c>
      <c r="BA14" s="13">
        <f>SQRT((V14-U14)^2+(U15-U14)^2)</f>
        <v>7.924812378278123</v>
      </c>
      <c r="BB14" s="13">
        <f>SQRT((W14-V14)^2+(V15-V14)^2)</f>
        <v>7.261666778864758</v>
      </c>
      <c r="BC14" s="13">
        <f>SQRT((X14-W14)^2+(W15-W14)^2)</f>
        <v>6.611730484911152</v>
      </c>
      <c r="BD14" s="13">
        <f>SQRT((Y14-X14)^2+(X15-X14)^2)</f>
        <v>6.016119332120234</v>
      </c>
      <c r="BE14" s="13">
        <f>SQRT((Z14-Y14)^2+(Y15-Y14)^2)</f>
        <v>5.494576111815916</v>
      </c>
      <c r="BF14" s="13">
        <f>SQRT((AA14-Z14)^2+(Z15-Z14)^2)</f>
        <v>5.054424982432686</v>
      </c>
      <c r="BG14" s="13">
        <f>SQRT((AB14-AA14)^2+(AA15-AA14)^2)</f>
        <v>4.6975343801222245</v>
      </c>
      <c r="BH14" s="13">
        <f>SQRT((AC14-AB14)^2+(AB15-AB14)^2)</f>
        <v>4.423974827360889</v>
      </c>
      <c r="BI14" s="13">
        <f>SQRT((AD14-AC14)^2+(AC15-AC14)^2)</f>
        <v>4.233476773371776</v>
      </c>
      <c r="BJ14" s="13">
        <f>SQRT((AE14-AD14)^2+(AD15-AD14)^2)</f>
        <v>4.125750097044953</v>
      </c>
      <c r="BK14" s="13">
        <f>SQRT((AF14-AE14)^2+(AE15-AE14)^2)</f>
        <v>0</v>
      </c>
      <c r="BO14" s="8">
        <f>-10*(B14+C13+D14+C15-4*C14)</f>
        <v>-41.38861137411256</v>
      </c>
      <c r="BP14" s="8">
        <f>-10*(C14+D13+E14+D15-4*D14)</f>
        <v>-0.023036608929594138</v>
      </c>
      <c r="BQ14" s="8">
        <f>-10*(D14+E13+F14+E15-4*E14)</f>
        <v>-0.037085016434019735</v>
      </c>
      <c r="BR14" s="8">
        <f>-10*(E14+F13+G14+F15-4*F14)</f>
        <v>-0.04960448565384468</v>
      </c>
      <c r="BS14" s="8">
        <f>-10*(F14+G13+H14+G15-4*G14)</f>
        <v>-0.06011953722548924</v>
      </c>
      <c r="BT14" s="8">
        <f>-10*(G14+H13+I14+H15-4*H14)</f>
        <v>-0.06828808487512106</v>
      </c>
      <c r="BU14" s="8">
        <f>-10*(H14+I13+J14+I15-4*I14)</f>
        <v>-0.07393432522093235</v>
      </c>
      <c r="BV14" s="8">
        <f>-10*(I14+J13+K14+J15-4*J14)</f>
        <v>-0.07708498988080237</v>
      </c>
      <c r="BW14" s="8">
        <f>-10*(J14+K13+L14+K15-4*K14)</f>
        <v>-0.07800638574877894</v>
      </c>
      <c r="BX14" s="8">
        <f>-10*(K14+L13+M14+L15-4*L14)</f>
        <v>-0.07723360770256704</v>
      </c>
      <c r="BY14" s="8">
        <f>-10*(L14+M13+N14+M15-4*M14)</f>
        <v>-0.075562338146824</v>
      </c>
      <c r="BZ14" s="8">
        <f>-10*(M14+N13+O14+N15-4*N14)</f>
        <v>-0.07394005196204034</v>
      </c>
      <c r="CA14" s="8">
        <f>-10*(N14+O13+P14+O15-4*O14)</f>
        <v>-0.07321765473619735</v>
      </c>
      <c r="CB14" s="8">
        <f>-10*(O14+P13+Q14+P15-4*P14)</f>
        <v>-0.07400795904459301</v>
      </c>
      <c r="CC14" s="8">
        <f>-10*(P14+Q13+R14+Q15-4*Q14)</f>
        <v>-0.07600614261235705</v>
      </c>
      <c r="CD14" s="8">
        <f>-10*(Q14+R13+S14+R15-4*R14)</f>
        <v>-0.07862594204993911</v>
      </c>
      <c r="CE14" s="8">
        <f>-10*(R14+S13+T14+S15-4*S14)</f>
        <v>-0.08131141796127395</v>
      </c>
      <c r="CF14" s="8">
        <f>-10*(S14+T13+U14+T15-4*T14)</f>
        <v>-0.08354848582087016</v>
      </c>
      <c r="CG14" s="8">
        <f>-10*(T14+U13+V14+U15-4*U14)</f>
        <v>-0.08480878467480579</v>
      </c>
      <c r="CH14" s="8">
        <f>-10*(U14+V13+W14+V15-4*V14)</f>
        <v>-0.08457009111310754</v>
      </c>
      <c r="CI14" s="8">
        <f>-10*(V14+W13+X14+W15-4*W14)</f>
        <v>-0.08239116424931581</v>
      </c>
      <c r="CJ14" s="8">
        <f>-10*(W14+X13+Y14+X15-4*X14)</f>
        <v>-0.07796816296576026</v>
      </c>
      <c r="CK14" s="8">
        <f>-10*(X14+Y13+Z14+Y15-4*Y14)</f>
        <v>-0.07116168457656613</v>
      </c>
      <c r="CL14" s="8">
        <f>-10*(Y14+Z13+AA14+Z15-4*Z14)</f>
        <v>-0.06200156922105293</v>
      </c>
      <c r="CM14" s="8">
        <f>-10*(Z14+AA13+AB14+AA15-4*AA14)</f>
        <v>-0.05067734516501332</v>
      </c>
      <c r="CN14" s="8">
        <f>-10*(AA14+AB13+AC14+AB15-4*AB14)</f>
        <v>-0.03751981541441296</v>
      </c>
      <c r="CO14" s="8">
        <f>-10*(AB14+AC13+AD14+AC15-4*AC14)</f>
        <v>-0.022979073517248594</v>
      </c>
      <c r="CP14" s="8">
        <f>-10*(AC14+AD13+AE14+AD15-4*AD14)</f>
        <v>-0.007614220279776873</v>
      </c>
      <c r="CQ14" s="8">
        <f>-10*(AD14+AE13+AF14+AE15-4*AE14)</f>
        <v>-40.99783603736314</v>
      </c>
    </row>
    <row r="15" spans="2:95" ht="19.5" customHeight="1">
      <c r="B15" s="22">
        <f>AE15</f>
        <v>0</v>
      </c>
      <c r="C15" s="5">
        <v>0</v>
      </c>
      <c r="D15" s="13">
        <f>(D14+C15+E15+D16)*0.25</f>
        <v>4.565554706221856</v>
      </c>
      <c r="E15" s="13">
        <f>(E14+D15+F15+E16)*0.25</f>
        <v>9.190131959551714</v>
      </c>
      <c r="F15" s="13">
        <f>(F14+E15+G15+F16)*0.25</f>
        <v>13.932801392459737</v>
      </c>
      <c r="G15" s="13">
        <f>(G14+F15+H15+G16)*0.25</f>
        <v>18.851597878811397</v>
      </c>
      <c r="H15" s="13">
        <f>(H14+G15+I15+H16)*0.25</f>
        <v>24.001576292553274</v>
      </c>
      <c r="I15" s="13">
        <f>(I14+H15+J15+I16)*0.25</f>
        <v>29.42988927156199</v>
      </c>
      <c r="J15" s="13">
        <f>(J14+I15+K15+J16)*0.25</f>
        <v>35.16462982920574</v>
      </c>
      <c r="K15" s="13">
        <f>(K14+J15+L15+K16)*0.25</f>
        <v>41.19090011742682</v>
      </c>
      <c r="L15" s="13">
        <f>(L14+K15+M15+L16)*0.25</f>
        <v>47.40283741072065</v>
      </c>
      <c r="M15" s="13">
        <f>(M14+L15+N15+M16)*0.25</f>
        <v>53.519428046761256</v>
      </c>
      <c r="N15" s="13">
        <f>(N14+M15+O15+N16)*0.25</f>
        <v>58.98179127723746</v>
      </c>
      <c r="O15" s="13">
        <f>(O14+N15+P15+O16)*0.25</f>
        <v>62.98812314186719</v>
      </c>
      <c r="P15" s="13">
        <f>(P14+O15+Q15+P16)*0.25</f>
        <v>65.03803361179438</v>
      </c>
      <c r="Q15" s="13">
        <f>(Q14+P15+R15+Q16)*0.25</f>
        <v>64.04802775161667</v>
      </c>
      <c r="R15" s="13">
        <f>(R14+Q15+S15+R16)*0.25</f>
        <v>61.590537109715974</v>
      </c>
      <c r="S15" s="13">
        <f>(S14+R15+T15+S16)*0.25</f>
        <v>58.3083805811131</v>
      </c>
      <c r="T15" s="13">
        <f>(T14+S15+U15+T16)*0.25</f>
        <v>54.31837929574252</v>
      </c>
      <c r="U15" s="13">
        <f>(U14+T15+V15+U16)*0.25</f>
        <v>49.66332520871123</v>
      </c>
      <c r="V15" s="13">
        <f>(V14+U15+W15+V16)*0.25</f>
        <v>44.561795164309444</v>
      </c>
      <c r="W15" s="13">
        <f>(W14+V15+X15+W16)*0.25</f>
        <v>39.257451741656126</v>
      </c>
      <c r="X15" s="13">
        <f>(X14+W15+Y15+X16)*0.25</f>
        <v>33.932122731815554</v>
      </c>
      <c r="Y15" s="13">
        <f>(Y14+X15+Z15+Y16)*0.25</f>
        <v>28.694750108236292</v>
      </c>
      <c r="Z15" s="13">
        <f>(Z14+Y15+AA15+Z16)*0.25</f>
        <v>23.597298468318712</v>
      </c>
      <c r="AA15" s="13">
        <f>(AA14+Z15+AB15+AA16)*0.25</f>
        <v>18.65317847700254</v>
      </c>
      <c r="AB15" s="13">
        <f>(AB14+AA15+AC15+AB16)*0.25</f>
        <v>13.851360280387173</v>
      </c>
      <c r="AC15" s="13">
        <f>(AC14+AB15+AD15+AC16)*0.25</f>
        <v>9.165874333205519</v>
      </c>
      <c r="AD15" s="13">
        <f>(AD14+AC15+AE15+AD16)*0.25</f>
        <v>4.561939709182642</v>
      </c>
      <c r="AE15" s="4">
        <v>0</v>
      </c>
      <c r="AF15" s="22">
        <f>C15</f>
        <v>0</v>
      </c>
      <c r="AI15" s="13">
        <f>SQRT((D15-C15)^2+(C16-C15)^2)</f>
        <v>4.565554706221856</v>
      </c>
      <c r="AJ15" s="13">
        <f>SQRT((E15-D15)^2+(D16-D15)^2)</f>
        <v>4.639233696927315</v>
      </c>
      <c r="AK15" s="13">
        <f>SQRT((F15-E15)^2+(E16-E15)^2)</f>
        <v>4.802010176822659</v>
      </c>
      <c r="AL15" s="13">
        <f>SQRT((G15-F15)^2+(F16-F15)^2)</f>
        <v>5.055895729018444</v>
      </c>
      <c r="AM15" s="13">
        <f>SQRT((H15-G15)^2+(G16-G15)^2)</f>
        <v>5.4050082063698195</v>
      </c>
      <c r="AN15" s="13">
        <f>SQRT((I15-H15)^2+(H16-H15)^2)</f>
        <v>5.855719310326739</v>
      </c>
      <c r="AO15" s="13">
        <f>SQRT((J15-I15)^2+(I16-I15)^2)</f>
        <v>6.4166057717082445</v>
      </c>
      <c r="AP15" s="13">
        <f>SQRT((K15-J15)^2+(J16-J15)^2)</f>
        <v>7.09820746198068</v>
      </c>
      <c r="AQ15" s="13">
        <f>SQRT((L15-K15)^2+(K16-K15)^2)</f>
        <v>7.914010783568607</v>
      </c>
      <c r="AR15" s="13">
        <f>SQRT((M15-L15)^2+(L16-L15)^2)</f>
        <v>8.887433377903696</v>
      </c>
      <c r="AS15" s="13">
        <f>SQRT((N15-M15)^2+(M16-M15)^2)</f>
        <v>10.062802993999082</v>
      </c>
      <c r="AT15" s="13">
        <f>SQRT((O15-N15)^2+(N16-N15)^2)</f>
        <v>11.422693458700731</v>
      </c>
      <c r="AU15" s="13">
        <f>SQRT((P15-O15)^2+(O16-O15)^2)</f>
        <v>12.46132759847224</v>
      </c>
      <c r="AV15" s="13">
        <f>SQRT((Q15-P15)^2+(P16-P15)^2)</f>
        <v>14.012407485503251</v>
      </c>
      <c r="AW15" s="13">
        <f>SQRT((R15-Q15)^2+(Q16-Q15)^2)</f>
        <v>11.95632356405358</v>
      </c>
      <c r="AX15" s="13">
        <f>SQRT((S15-R15)^2+(R16-R15)^2)</f>
        <v>10.678577818311128</v>
      </c>
      <c r="AY15" s="13">
        <f>SQRT((T15-S15)^2+(S16-S15)^2)</f>
        <v>10.049480177317305</v>
      </c>
      <c r="AZ15" s="13">
        <f>SQRT((U15-T15)^2+(T16-T15)^2)</f>
        <v>9.563716626289663</v>
      </c>
      <c r="BA15" s="13">
        <f>SQRT((V15-U15)^2+(U16-U15)^2)</f>
        <v>8.834924532976261</v>
      </c>
      <c r="BB15" s="13">
        <f>SQRT((W15-V15)^2+(V16-V15)^2)</f>
        <v>8.013141364165131</v>
      </c>
      <c r="BC15" s="13">
        <f>SQRT((X15-W15)^2+(W16-W15)^2)</f>
        <v>7.2339958322696285</v>
      </c>
      <c r="BD15" s="13">
        <f>SQRT((Y15-X15)^2+(X16-X15)^2)</f>
        <v>6.5522650339877035</v>
      </c>
      <c r="BE15" s="13">
        <f>SQRT((Z15-Y15)^2+(Y16-Y15)^2)</f>
        <v>5.979753068607011</v>
      </c>
      <c r="BF15" s="13">
        <f>SQRT((AA15-Z15)^2+(Z16-Z15)^2)</f>
        <v>5.5130357874074924</v>
      </c>
      <c r="BG15" s="13">
        <f>SQRT((AB15-AA15)^2+(AA16-AA15)^2)</f>
        <v>5.145323124661609</v>
      </c>
      <c r="BH15" s="13">
        <f>SQRT((AC15-AB15)^2+(AB16-AB15)^2)</f>
        <v>4.870418901399626</v>
      </c>
      <c r="BI15" s="13">
        <f>SQRT((AD15-AC15)^2+(AC16-AC15)^2)</f>
        <v>4.683612316632866</v>
      </c>
      <c r="BJ15" s="13">
        <f>SQRT((AE15-AD15)^2+(AD16-AD15)^2)</f>
        <v>4.581475601013685</v>
      </c>
      <c r="BK15" s="13">
        <f>SQRT((AF15-AE15)^2+(AE16-AE15)^2)</f>
        <v>0</v>
      </c>
      <c r="BO15" s="8">
        <f>-10*(B15+C14+D15+C16-4*C15)</f>
        <v>-45.65554706221856</v>
      </c>
      <c r="BP15" s="8">
        <f>-10*(C15+D14+E15+D16-4*D15)</f>
        <v>-0.008049241743997015</v>
      </c>
      <c r="BQ15" s="8">
        <f>-10*(D15+E14+F15+E16-4*E15)</f>
        <v>-0.02415773683864586</v>
      </c>
      <c r="BR15" s="8">
        <f>-10*(E15+F14+G15+F16-4*F15)</f>
        <v>-0.03923010420479045</v>
      </c>
      <c r="BS15" s="8">
        <f>-10*(F15+G14+H15+G16-4*G15)</f>
        <v>-0.05257008434085719</v>
      </c>
      <c r="BT15" s="8">
        <f>-10*(G15+H14+I15+H16-4*H15)</f>
        <v>-0.06360374594805762</v>
      </c>
      <c r="BU15" s="8">
        <f>-10*(H15+I14+J15+I16-4*I15)</f>
        <v>-0.0718972444738597</v>
      </c>
      <c r="BV15" s="8">
        <f>-10*(I15+J14+K15+J16-4*J15)</f>
        <v>-0.07719212865026748</v>
      </c>
      <c r="BW15" s="8">
        <f>-10*(J15+K14+L15+K16-4*K15)</f>
        <v>-0.07944762387808169</v>
      </c>
      <c r="BX15" s="8">
        <f>-10*(K15+L14+M15+L16-4*L15)</f>
        <v>-0.07889224059226763</v>
      </c>
      <c r="BY15" s="8">
        <f>-10*(L15+M14+N15+M16-4*M15)</f>
        <v>-0.07608631235768826</v>
      </c>
      <c r="BZ15" s="8">
        <f>-10*(M15+N14+O15+N16-4*N15)</f>
        <v>-0.07197908827833999</v>
      </c>
      <c r="CA15" s="8">
        <f>-10*(N15+O14+P15+O16-4*O15)</f>
        <v>-0.06788852723957461</v>
      </c>
      <c r="CB15" s="8">
        <f>-10*(O15+P14+Q15+P16-4*P15)</f>
        <v>-0.06524238434053586</v>
      </c>
      <c r="CC15" s="8">
        <f>-10*(P15+Q14+R15+Q16-4*Q15)</f>
        <v>-0.06502553100858677</v>
      </c>
      <c r="CD15" s="8">
        <f>-10*(Q15+R14+S15+R16-4*R15)</f>
        <v>-0.06789337766122117</v>
      </c>
      <c r="CE15" s="8">
        <f>-10*(R15+S14+T15+S16-4*S15)</f>
        <v>-0.07193426697142513</v>
      </c>
      <c r="CF15" s="8">
        <f>-10*(S15+T14+U15+T16-4*T15)</f>
        <v>-0.07612438790545184</v>
      </c>
      <c r="CG15" s="8">
        <f>-10*(T15+U14+V15+U16-4*U15)</f>
        <v>-0.07992555001123947</v>
      </c>
      <c r="CH15" s="8">
        <f>-10*(U15+V14+W15+V16-4*V15)</f>
        <v>-0.08283172462682842</v>
      </c>
      <c r="CI15" s="8">
        <f>-10*(V15+W14+X15+W16-4*W15)</f>
        <v>-0.08420244943295074</v>
      </c>
      <c r="CJ15" s="8">
        <f>-10*(W15+X14+Y15+X16-4*X15)</f>
        <v>-0.08341733549457331</v>
      </c>
      <c r="CK15" s="8">
        <f>-10*(X15+Y14+Z15+Y16-4*Y15)</f>
        <v>-0.08005296117445937</v>
      </c>
      <c r="CL15" s="8">
        <f>-10*(Y15+Z14+AA15+Z16-4*Z15)</f>
        <v>-0.07391396770628944</v>
      </c>
      <c r="CM15" s="8">
        <f>-10*(Z15+AA14+AB15+AA16-4*AA15)</f>
        <v>-0.065022623839468</v>
      </c>
      <c r="CN15" s="8">
        <f>-10*(AA15+AB14+AC15+AB16-4*AB15)</f>
        <v>-0.0535949225130139</v>
      </c>
      <c r="CO15" s="8">
        <f>-10*(AB15+AC14+AD15+AC16-4*AC15)</f>
        <v>-0.04001189296218399</v>
      </c>
      <c r="CP15" s="8">
        <f>-10*(AC15+AD14+AE15+AD16-4*AD15)</f>
        <v>-0.02479049392778876</v>
      </c>
      <c r="CQ15" s="8">
        <f>-10*(AD15+AE14+AF15+AE16-4*AE15)</f>
        <v>-45.61939709182642</v>
      </c>
    </row>
    <row r="16" spans="2:95" ht="19.5" customHeight="1">
      <c r="B16" s="22">
        <f>AE16</f>
        <v>0</v>
      </c>
      <c r="C16" s="5">
        <v>0</v>
      </c>
      <c r="D16" s="13">
        <f>(D15+C16+E16+D17)*0.25</f>
        <v>4.934030652098852</v>
      </c>
      <c r="E16" s="13">
        <f>(E15+D16+F16+E17)*0.25</f>
        <v>9.94271975407689</v>
      </c>
      <c r="F16" s="13">
        <f>(F15+E16+G16+F17)*0.25</f>
        <v>15.102212675354473</v>
      </c>
      <c r="G16" s="13">
        <f>(G15+F16+H16+G17)*0.25</f>
        <v>20.49227945941069</v>
      </c>
      <c r="H16" s="13">
        <f>(H15+G16+I16+H17)*0.25</f>
        <v>26.19767894116945</v>
      </c>
      <c r="I16" s="13">
        <f>(I15+H16+J16+I17)*0.25</f>
        <v>32.30835767785646</v>
      </c>
      <c r="J16" s="13">
        <f>(J15+I16+K16+J17)*0.25</f>
        <v>38.915445152121805</v>
      </c>
      <c r="K16" s="13">
        <f>(K15+J16+L16+K17)*0.25</f>
        <v>46.094307274356126</v>
      </c>
      <c r="L16" s="13">
        <f>(L15+K16+M16+L17)*0.25</f>
        <v>53.8506115256984</v>
      </c>
      <c r="M16" s="13">
        <f>(M15+L16+N16+M17)*0.25</f>
        <v>61.97061684091196</v>
      </c>
      <c r="N16" s="13">
        <f>(N15+M16+O16+N17)*0.25</f>
        <v>69.67885773687475</v>
      </c>
      <c r="O16" s="13">
        <f>(O15+N16+P16+O17)*0.25</f>
        <v>75.27968742725125</v>
      </c>
      <c r="P16" s="13">
        <f>(P15+O16+Q16+P17)*0.25</f>
        <v>79.01542435315241</v>
      </c>
      <c r="Q16" s="13">
        <f>(Q15+P16+R16+Q17)*0.25</f>
        <v>75.7490709919997</v>
      </c>
      <c r="R16" s="13">
        <f>(R15+Q16+S16+R17)*0.25</f>
        <v>71.75220393870993</v>
      </c>
      <c r="S16" s="13">
        <f>(S15+R16+T16+S17)*0.25</f>
        <v>67.53182579301925</v>
      </c>
      <c r="T16" s="13">
        <f>(T15+S16+U16+T17)*0.25</f>
        <v>62.67272829221032</v>
      </c>
      <c r="U16" s="13">
        <f>(U15+T16+V16+U17)*0.25</f>
        <v>56.87652718213827</v>
      </c>
      <c r="V16" s="13">
        <f>(V15+U16+W16+V17)*0.25</f>
        <v>50.567989914452724</v>
      </c>
      <c r="W16" s="13">
        <f>(W15+V16+X16+W17)*0.25</f>
        <v>44.153528399373485</v>
      </c>
      <c r="X16" s="13">
        <f>(X15+W16+Y16+X17)*0.25</f>
        <v>37.869394004842135</v>
      </c>
      <c r="Y16" s="13">
        <f>(Y15+X16+Z16+Y17)*0.25</f>
        <v>31.8209992250241</v>
      </c>
      <c r="Z16" s="13">
        <f>(Z15+Y16+AA16+Z17)*0.25</f>
        <v>26.036405088518727</v>
      </c>
      <c r="AA16" s="13">
        <f>(AA15+Z16+AB16+AA17)*0.25</f>
        <v>20.501662197198918</v>
      </c>
      <c r="AB16" s="13">
        <f>(AB15+AA16+AC16+AB17)*0.25</f>
        <v>15.180721673641084</v>
      </c>
      <c r="AC16" s="13">
        <f>(AC15+AB16+AD16+AC17)*0.25</f>
        <v>10.026112852593258</v>
      </c>
      <c r="AD16" s="13">
        <f>(AD15+AC16+AE16+AD17)*0.25</f>
        <v>4.984579949181514</v>
      </c>
      <c r="AE16" s="4">
        <v>0</v>
      </c>
      <c r="AF16" s="22">
        <f>C16</f>
        <v>0</v>
      </c>
      <c r="AI16" s="13">
        <f>SQRT((D16-C16)^2+(C17-C16)^2)</f>
        <v>4.934030652098852</v>
      </c>
      <c r="AJ16" s="13">
        <f>SQRT((E16-D16)^2+(D17-D16)^2)</f>
        <v>5.017451747601521</v>
      </c>
      <c r="AK16" s="13">
        <f>SQRT((F16-E16)^2+(E17-E16)^2)</f>
        <v>5.194952150281213</v>
      </c>
      <c r="AL16" s="13">
        <f>SQRT((G16-F16)^2+(F17-F16)^2)</f>
        <v>5.472168273460391</v>
      </c>
      <c r="AM16" s="13">
        <f>SQRT((H16-G16)^2+(G17-G16)^2)</f>
        <v>5.8588135378050765</v>
      </c>
      <c r="AN16" s="13">
        <f>SQRT((I16-H16)^2+(H17-H16)^2)</f>
        <v>6.36976588405534</v>
      </c>
      <c r="AO16" s="13">
        <f>SQRT((J16-I16)^2+(I17-I16)^2)</f>
        <v>7.026019249626058</v>
      </c>
      <c r="AP16" s="13">
        <f>SQRT((K16-J16)^2+(J17-J16)^2)</f>
        <v>7.854430404766168</v>
      </c>
      <c r="AQ16" s="13">
        <f>SQRT((L16-K16)^2+(K17-K16)^2)</f>
        <v>8.884760049190177</v>
      </c>
      <c r="AR16" s="13">
        <f>SQRT((M16-L16)^2+(L17-L16)^2)</f>
        <v>10.150552092144586</v>
      </c>
      <c r="AS16" s="13">
        <f>SQRT((N16-M16)^2+(M17-M16)^2)</f>
        <v>11.7505794422375</v>
      </c>
      <c r="AT16" s="13">
        <f>SQRT((O16-N16)^2+(N17-N16)^2)</f>
        <v>13.980730775837687</v>
      </c>
      <c r="AU16" s="13">
        <f>SQRT((P16-O16)^2+(O17-O16)^2)</f>
        <v>14.645948892208818</v>
      </c>
      <c r="AV16" s="13">
        <f>SQRT((Q16-P16)^2+(P17-P16)^2)</f>
        <v>21.237266287311616</v>
      </c>
      <c r="AW16" s="13">
        <f>SQRT((R16-Q16)^2+(Q17-Q16)^2)</f>
        <v>13.063626497803503</v>
      </c>
      <c r="AX16" s="13">
        <f>SQRT((S16-R16)^2+(R17-R16)^2)</f>
        <v>11.215728931295061</v>
      </c>
      <c r="AY16" s="13">
        <f>SQRT((T16-S16)^2+(S17-S16)^2)</f>
        <v>11.000345023404215</v>
      </c>
      <c r="AZ16" s="13">
        <f>SQRT((U16-T16)^2+(T17-T16)^2)</f>
        <v>10.957406565384911</v>
      </c>
      <c r="BA16" s="13">
        <f>SQRT((V16-U16)^2+(U17-U16)^2)</f>
        <v>9.98018061953054</v>
      </c>
      <c r="BB16" s="13">
        <f>SQRT((W16-V16)^2+(V17-V16)^2)</f>
        <v>8.865902241417281</v>
      </c>
      <c r="BC16" s="13">
        <f>SQRT((X16-W16)^2+(W17-W16)^2)</f>
        <v>7.891900903969997</v>
      </c>
      <c r="BD16" s="13">
        <f>SQRT((Y16-X16)^2+(X17-X16)^2)</f>
        <v>7.095376978004743</v>
      </c>
      <c r="BE16" s="13">
        <f>SQRT((Z16-Y16)^2+(Y17-Y16)^2)</f>
        <v>6.4574258376975</v>
      </c>
      <c r="BF16" s="13">
        <f>SQRT((AA16-Z16)^2+(Z17-Z16)^2)</f>
        <v>5.954449280541971</v>
      </c>
      <c r="BG16" s="13">
        <f>SQRT((AB16-AA16)^2+(AA17-AA16)^2)</f>
        <v>5.568002619577148</v>
      </c>
      <c r="BH16" s="13">
        <f>SQRT((AC16-AB16)^2+(AB17-AB16)^2)</f>
        <v>5.285095031268438</v>
      </c>
      <c r="BI16" s="13">
        <f>SQRT((AD16-AC16)^2+(AC17-AC16)^2)</f>
        <v>5.09697084103491</v>
      </c>
      <c r="BJ16" s="13">
        <f>SQRT((AE16-AD16)^2+(AD17-AD16)^2)</f>
        <v>4.998038796762204</v>
      </c>
      <c r="BK16" s="13">
        <f>SQRT((AF16-AE16)^2+(AE17-AE16)^2)</f>
        <v>0</v>
      </c>
      <c r="BO16" s="8">
        <f>-10*(B16+C15+D16+C17-4*C16)</f>
        <v>-49.34030652098852</v>
      </c>
      <c r="BP16" s="8">
        <f>-10*(C16+D15+E16+D17-4*D16)</f>
        <v>-0.025868211704676014</v>
      </c>
      <c r="BQ16" s="8">
        <f>-10*(D16+E15+F16+E17-4*E16)</f>
        <v>-0.04153842539452057</v>
      </c>
      <c r="BR16" s="8">
        <f>-10*(E16+F15+G16+F17-4*F16)</f>
        <v>-0.0551721479619971</v>
      </c>
      <c r="BS16" s="8">
        <f>-10*(F16+G15+H16+G17-4*G16)</f>
        <v>-0.06609383834955906</v>
      </c>
      <c r="BT16" s="8">
        <f>-10*(G16+H15+I16+H17-4*H16)</f>
        <v>-0.07376482487273961</v>
      </c>
      <c r="BU16" s="8">
        <f>-10*(H16+I15+J16+I17-4*I16)</f>
        <v>-0.0778166566610139</v>
      </c>
      <c r="BV16" s="8">
        <f>-10*(I16+J15+K16+J17-4*J16)</f>
        <v>-0.0780974721968164</v>
      </c>
      <c r="BW16" s="8">
        <f>-10*(J16+K15+L16+K17-4*K16)</f>
        <v>-0.07475348172732765</v>
      </c>
      <c r="BX16" s="8">
        <f>-10*(K16+L15+M16+L17-4*L16)</f>
        <v>-0.06839972098248381</v>
      </c>
      <c r="BY16" s="8">
        <f>-10*(L16+M15+N16+M17-4*M16)</f>
        <v>-0.06045575534130876</v>
      </c>
      <c r="BZ16" s="8">
        <f>-10*(M16+N15+O16+N17-4*N16)</f>
        <v>-0.05344340013380133</v>
      </c>
      <c r="CA16" s="8">
        <f>-10*(N16+O15+P16+O17-4*O16)</f>
        <v>-0.04843173409710744</v>
      </c>
      <c r="CB16" s="8">
        <f>-10*(O16+P15+Q16+P17-4*P16)</f>
        <v>-0.050946184356917</v>
      </c>
      <c r="CC16" s="8">
        <f>-10*(P16+Q15+R16+Q17-4*Q16)</f>
        <v>-0.05620843504516415</v>
      </c>
      <c r="CD16" s="8">
        <f>-10*(Q16+R15+S16+R17-4*R16)</f>
        <v>-0.06211964836211337</v>
      </c>
      <c r="CE16" s="8">
        <f>-10*(R16+S15+T16+S17-4*S16)</f>
        <v>-0.06815223793182668</v>
      </c>
      <c r="CF16" s="8">
        <f>-10*(S16+T15+U16+T17-4*T16)</f>
        <v>-0.07408148723868635</v>
      </c>
      <c r="CG16" s="8">
        <f>-10*(T16+U15+V16+U17-4*U16)</f>
        <v>-0.07919229071802647</v>
      </c>
      <c r="CH16" s="8">
        <f>-10*(U16+V15+W16+V17-4*V16)</f>
        <v>-0.08249130765079826</v>
      </c>
      <c r="CI16" s="8">
        <f>-10*(V16+W15+X16+W17-4*W16)</f>
        <v>-0.0832155462950368</v>
      </c>
      <c r="CJ16" s="8">
        <f>-10*(W16+X15+Y16+X17-4*X16)</f>
        <v>-0.08090296478030723</v>
      </c>
      <c r="CK16" s="8">
        <f>-10*(X16+Y15+Z16+Y17-4*Y16)</f>
        <v>-0.07537436816207332</v>
      </c>
      <c r="CL16" s="8">
        <f>-10*(Y16+Z15+AA16+Z17-4*Z16)</f>
        <v>-0.06669797101295671</v>
      </c>
      <c r="CM16" s="8">
        <f>-10*(Z16+AA15+AB16+AA17-4*AA16)</f>
        <v>-0.05515317595765623</v>
      </c>
      <c r="CN16" s="8">
        <f>-10*(AA16+AB15+AC16+AB17-4*AB16)</f>
        <v>-0.0411956771204558</v>
      </c>
      <c r="CO16" s="8">
        <f>-10*(AB16+AC15+AD16+AC17-4*AC16)</f>
        <v>-0.02542499055905978</v>
      </c>
      <c r="CP16" s="8">
        <f>-10*(AC16+AD15+AE16+AD17-4*AD16)</f>
        <v>-0.008567690976128972</v>
      </c>
      <c r="CQ16" s="8">
        <f>-10*(AD16+AE15+AF16+AE17-4*AE16)</f>
        <v>-49.84579949181514</v>
      </c>
    </row>
    <row r="17" spans="2:95" ht="19.5" customHeight="1">
      <c r="B17" s="22">
        <f>AE17</f>
        <v>0</v>
      </c>
      <c r="C17" s="5">
        <v>0</v>
      </c>
      <c r="D17" s="13">
        <f>(D16+C17+E17+D18)*0.25</f>
        <v>5.2304349692671295</v>
      </c>
      <c r="E17" s="13">
        <f>(E16+D17+F17+E18)*0.25</f>
        <v>10.548657571841979</v>
      </c>
      <c r="F17" s="13">
        <f>(F16+E17+G17+F18)*0.25</f>
        <v>16.046567310266777</v>
      </c>
      <c r="G17" s="13">
        <f>(G16+F17+H17+G18)*0.25</f>
        <v>21.824237726142385</v>
      </c>
      <c r="H17" s="13">
        <f>(H16+G17+I17+H18)*0.25</f>
        <v>27.99587881734465</v>
      </c>
      <c r="I17" s="13">
        <f>(I16+H17+J17+I18)*0.25</f>
        <v>34.69819901223872</v>
      </c>
      <c r="J17" s="13">
        <f>(J16+I17+K17+J18)*0.25</f>
        <v>42.10229557428858</v>
      </c>
      <c r="K17" s="13">
        <f>(K16+J17+L17+K18)*0.25</f>
        <v>50.4277476503502</v>
      </c>
      <c r="L17" s="13">
        <f>(L16+K17+M17+L18)*0.25</f>
        <v>59.941524548903075</v>
      </c>
      <c r="M17" s="13">
        <f>(M16+L17+N17+M18)*0.25</f>
        <v>70.83961562984757</v>
      </c>
      <c r="N17" s="13">
        <f>(N16+M17+O17+N18)*0.25</f>
        <v>82.48867974211167</v>
      </c>
      <c r="O17" s="13">
        <f>(O16+N17+P17+O18)*0.25</f>
        <v>89.44118765052036</v>
      </c>
      <c r="P17" s="13">
        <f>mypot</f>
        <v>100</v>
      </c>
      <c r="Q17" s="13">
        <f>(Q16+P17+R17+Q18)*0.25</f>
        <v>88.18624876802431</v>
      </c>
      <c r="R17" s="13">
        <f>(R16+Q17+S17+R18)*0.25</f>
        <v>82.14359382494101</v>
      </c>
      <c r="S17" s="13">
        <f>(S16+R17+T17+S18)*0.25</f>
        <v>77.40080558383686</v>
      </c>
      <c r="T17" s="13">
        <f>(T16+S17+U17+T18)*0.25</f>
        <v>71.97158904666513</v>
      </c>
      <c r="U17" s="13">
        <f>(U16+T17+V17+U18)*0.25</f>
        <v>64.6099845422506</v>
      </c>
      <c r="V17" s="13">
        <f>(V16+U17+W17+V18)*0.25</f>
        <v>56.68835804275476</v>
      </c>
      <c r="W17" s="13">
        <f>(W16+V17+X17+W18)*0.25</f>
        <v>48.92759949117245</v>
      </c>
      <c r="X17" s="13">
        <f>(X16+W17+Y17+X18)*0.25</f>
        <v>41.57901595963344</v>
      </c>
      <c r="Y17" s="13">
        <f>(Y16+X17+Z17+Y18)*0.25</f>
        <v>34.69098513531546</v>
      </c>
      <c r="Z17" s="13">
        <f>(Z16+Y17+AA17+Z18)*0.25</f>
        <v>28.23233026063449</v>
      </c>
      <c r="AA17" s="13">
        <f>(AA16+Z17+AB17+AA18)*0.25</f>
        <v>22.14185886722909</v>
      </c>
      <c r="AB17" s="13">
        <f>(AB16+AA17+AC17+AB18)*0.25</f>
        <v>16.34787093209703</v>
      </c>
      <c r="AC17" s="13">
        <f>(AC16+AB17+AD17+AC18)*0.25</f>
        <v>10.775817953400816</v>
      </c>
      <c r="AD17" s="13">
        <f>(AD16+AC17+AE17+AD18)*0.25</f>
        <v>5.351124004047769</v>
      </c>
      <c r="AE17" s="4">
        <v>0</v>
      </c>
      <c r="AF17" s="22">
        <f>C17</f>
        <v>0</v>
      </c>
      <c r="AI17" s="13">
        <f>SQRT((D17-C17)^2+(C18-C17)^2)</f>
        <v>5.2304349692671295</v>
      </c>
      <c r="AJ17" s="13">
        <f>SQRT((E17-D17)^2+(D18-D17)^2)</f>
        <v>5.322347896124775</v>
      </c>
      <c r="AK17" s="13">
        <f>SQRT((F17-E17)^2+(E18-E17)^2)</f>
        <v>5.514614625633257</v>
      </c>
      <c r="AL17" s="13">
        <f>SQRT((G17-F17)^2+(F18-F17)^2)</f>
        <v>5.816259845239688</v>
      </c>
      <c r="AM17" s="13">
        <f>SQRT((H17-G17)^2+(G18-G17)^2)</f>
        <v>6.243371810643067</v>
      </c>
      <c r="AN17" s="13">
        <f>SQRT((I17-H17)^2+(H18-H17)^2)</f>
        <v>6.82238948366621</v>
      </c>
      <c r="AO17" s="13">
        <f>SQRT((J17-I17)^2+(I18-I17)^2)</f>
        <v>7.595771729825329</v>
      </c>
      <c r="AP17" s="13">
        <f>SQRT((K17-J17)^2+(J18-J17)^2)</f>
        <v>8.630259734353277</v>
      </c>
      <c r="AQ17" s="13">
        <f>SQRT((L17-K17)^2+(K18-K17)^2)</f>
        <v>10.022605841857956</v>
      </c>
      <c r="AR17" s="13">
        <f>SQRT((M17-L17)^2+(L18-L17)^2)</f>
        <v>11.873852157639572</v>
      </c>
      <c r="AS17" s="13">
        <f>SQRT((N17-M17)^2+(M18-M17)^2)</f>
        <v>14.202261352260004</v>
      </c>
      <c r="AT17" s="13">
        <f>SQRT((O17-N17)^2+(N18-N17)^2)</f>
        <v>18.841011209349023</v>
      </c>
      <c r="AU17" s="13">
        <f>SQRT((P17-O17)^2+(O18-O17)^2)</f>
        <v>14.932415627186629</v>
      </c>
      <c r="AV17" s="13">
        <f>SQRT((Q17-P17)^2+(P18-P17)^2)</f>
        <v>11.813751231975687</v>
      </c>
      <c r="AW17" s="13">
        <f>SQRT((R17-Q17)^2+(Q18-Q17)^2)</f>
        <v>9.000133534479545</v>
      </c>
      <c r="AX17" s="13">
        <f>SQRT((S17-R17)^2+(R18-R17)^2)</f>
        <v>10.258435770800512</v>
      </c>
      <c r="AY17" s="13">
        <f>SQRT((T17-S17)^2+(S18-S17)^2)</f>
        <v>11.874716894347982</v>
      </c>
      <c r="AZ17" s="13">
        <f>SQRT((U17-T17)^2+(T18-T17)^2)</f>
        <v>13.434148875076193</v>
      </c>
      <c r="BA17" s="13">
        <f>SQRT((V17-U17)^2+(U18-U17)^2)</f>
        <v>11.473119449557146</v>
      </c>
      <c r="BB17" s="13">
        <f>SQRT((W17-V17)^2+(V18-V17)^2)</f>
        <v>9.789177140784359</v>
      </c>
      <c r="BC17" s="13">
        <f>SQRT((X17-W17)^2+(W18-W17)^2)</f>
        <v>8.54950883925975</v>
      </c>
      <c r="BD17" s="13">
        <f>SQRT((Y17-X17)^2+(X18-X17)^2)</f>
        <v>7.619246509612628</v>
      </c>
      <c r="BE17" s="13">
        <f>SQRT((Z17-Y17)^2+(Y18-Y17)^2)</f>
        <v>6.907192850526987</v>
      </c>
      <c r="BF17" s="13">
        <f>SQRT((AA17-Z17)^2+(Z18-Z17)^2)</f>
        <v>6.360960339023085</v>
      </c>
      <c r="BG17" s="13">
        <f>SQRT((AB17-AA17)^2+(AA18-AA17)^2)</f>
        <v>5.949274664464311</v>
      </c>
      <c r="BH17" s="13">
        <f>SQRT((AC17-AB17)^2+(AB18-AB17)^2)</f>
        <v>5.6525904867798555</v>
      </c>
      <c r="BI17" s="13">
        <f>SQRT((AD17-AC17)^2+(AC18-AC17)^2)</f>
        <v>5.458497743530377</v>
      </c>
      <c r="BJ17" s="13">
        <f>SQRT((AE17-AD17)^2+(AD18-AD17)^2)</f>
        <v>5.359281363565177</v>
      </c>
      <c r="BK17" s="13">
        <f>SQRT((AF17-AE17)^2+(AE18-AE17)^2)</f>
        <v>0</v>
      </c>
      <c r="BO17" s="8">
        <f>-10*(B17+C16+D17+C18-4*C17)</f>
        <v>-52.304349692671295</v>
      </c>
      <c r="BP17" s="8">
        <f>-10*(C17+D16+E17+D18-4*D17)</f>
        <v>-0.008957903404152034</v>
      </c>
      <c r="BQ17" s="8">
        <f>-10*(D17+E16+F17+E18-4*E17)</f>
        <v>-0.026583729927622812</v>
      </c>
      <c r="BR17" s="8">
        <f>-10*(E17+F16+G17+F18-4*F17)</f>
        <v>-0.04288059686061274</v>
      </c>
      <c r="BS17" s="8">
        <f>-10*(F17+G16+H17+G18-4*G17)</f>
        <v>-0.05695516060697514</v>
      </c>
      <c r="BT17" s="8">
        <f>-10*(G17+H16+I17+H18-4*H17)</f>
        <v>-0.0680346881253513</v>
      </c>
      <c r="BU17" s="8">
        <f>-10*(H17+I16+J17+I18-4*I17)</f>
        <v>-0.07547686493438732</v>
      </c>
      <c r="BV17" s="8">
        <f>-10*(I17+J16+K17+J18-4*J17)</f>
        <v>-0.0787941465256381</v>
      </c>
      <c r="BW17" s="8">
        <f>-10*(J17+K16+L17+K18-4*K17)</f>
        <v>-0.07768362185629485</v>
      </c>
      <c r="BX17" s="8">
        <f>-10*(K17+L16+M17+L18-4*L17)</f>
        <v>-0.072080976306097</v>
      </c>
      <c r="BY17" s="8">
        <f>-10*(L17+M16+N17+M18-4*M17)</f>
        <v>-0.06230074536176744</v>
      </c>
      <c r="BZ17" s="8">
        <f>-10*(M17+N16+O17+N18-4*N17)</f>
        <v>-0.049420487960105675</v>
      </c>
      <c r="CA17" s="8">
        <f>-10*(N17+O16+P17+O18-4*O17)</f>
        <v>-0.03616567281483185</v>
      </c>
      <c r="CB17" s="8">
        <f>-10*(O17+P16+Q17+P18-4*P17)</f>
        <v>433.5713922830291</v>
      </c>
      <c r="CC17" s="8">
        <f>-10*(P17+Q16+R17+Q18-4*Q17)</f>
        <v>-0.03905385215773549</v>
      </c>
      <c r="CD17" s="8">
        <f>-10*(Q17+R16+S17+R18-4*R17)</f>
        <v>-0.0471033098301632</v>
      </c>
      <c r="CE17" s="8">
        <f>-10*(R17+S16+T17+S18-4*S17)</f>
        <v>-0.054871930337867525</v>
      </c>
      <c r="CF17" s="8">
        <f>-10*(S17+T16+U17+T18-4*T17)</f>
        <v>-0.06328202101144598</v>
      </c>
      <c r="CG17" s="8">
        <f>-10*(T17+U16+V17+U18-4*U17)</f>
        <v>-0.059364981235034975</v>
      </c>
      <c r="CH17" s="8">
        <f>-10*(U17+V16+W17+V18-4*V17)</f>
        <v>-0.06957378137940395</v>
      </c>
      <c r="CI17" s="8">
        <f>-10*(V17+W16+X17+W18-4*W17)</f>
        <v>-0.07591480872690681</v>
      </c>
      <c r="CJ17" s="8">
        <f>-10*(W17+X16+Y17+X18-4*X17)</f>
        <v>-0.07915360543421457</v>
      </c>
      <c r="CK17" s="8">
        <f>-10*(X17+Y16+Z17+Y18-4*Y17)</f>
        <v>-0.07877385469981846</v>
      </c>
      <c r="CL17" s="8">
        <f>-10*(Y17+Z16+AA17+Z18-4*Z17)</f>
        <v>-0.07462559573127692</v>
      </c>
      <c r="CM17" s="8">
        <f>-10*(Z17+AA16+AB17+AA18-4*AA17)</f>
        <v>-0.06684078221610434</v>
      </c>
      <c r="CN17" s="8">
        <f>-10*(AA17+AB16+AC17+AB18-4*AB17)</f>
        <v>-0.05577375392334716</v>
      </c>
      <c r="CO17" s="8">
        <f>-10*(AB17+AC16+AD17+AC18-4*AC17)</f>
        <v>-0.041959072795876295</v>
      </c>
      <c r="CP17" s="8">
        <f>-10*(AC17+AD16+AE17+AD18-4*AD17)</f>
        <v>-0.026077355526936685</v>
      </c>
      <c r="CQ17" s="8">
        <f>-10*(AD17+AE16+AF17+AE18-4*AE17)</f>
        <v>-53.51124004047769</v>
      </c>
    </row>
    <row r="18" spans="2:95" ht="19.5" customHeight="1">
      <c r="B18" s="22">
        <f>AE18</f>
        <v>0</v>
      </c>
      <c r="C18" s="5">
        <v>0</v>
      </c>
      <c r="D18" s="13">
        <f>(D17+C18+E18+D19)*0.25</f>
        <v>5.439947443468103</v>
      </c>
      <c r="E18" s="13">
        <f>(E17+D18+F18+E19)*0.25</f>
        <v>10.977566626749878</v>
      </c>
      <c r="F18" s="13">
        <f>(F17+E18+G18+F19)*0.25</f>
        <v>16.715449327414326</v>
      </c>
      <c r="G18" s="13">
        <f>(G17+F18+H18+G19)*0.25</f>
        <v>22.767920833608134</v>
      </c>
      <c r="H18" s="13">
        <f>(H17+G18+I18+H19)*0.25</f>
        <v>29.270203058640575</v>
      </c>
      <c r="I18" s="13">
        <f>(I17+H18+J18+I19)*0.25</f>
        <v>36.393811665958616</v>
      </c>
      <c r="J18" s="13">
        <f>(J17+I18+K18+J19)*0.25</f>
        <v>44.37566989709617</v>
      </c>
      <c r="K18" s="13">
        <f>(K17+J18+L18+K19)*0.25</f>
        <v>53.58063156603863</v>
      </c>
      <c r="L18" s="13">
        <f>(L17+K18+M18+L19)*0.25</f>
        <v>64.65533148734677</v>
      </c>
      <c r="M18" s="13">
        <f>(M17+L18+N18+M19)*0.25</f>
        <v>78.96387146199976</v>
      </c>
      <c r="N18" s="13">
        <f>mypot</f>
        <v>100</v>
      </c>
      <c r="O18" s="13">
        <f>mypot</f>
        <v>100</v>
      </c>
      <c r="P18" s="13">
        <f>mypot</f>
        <v>100</v>
      </c>
      <c r="Q18" s="13">
        <f>(Q17+P18+R18+Q19)*0.25</f>
        <v>94.85623564037228</v>
      </c>
      <c r="R18" s="13">
        <f>(R17+Q18+S18+R19)*0.25</f>
        <v>91.23982734017596</v>
      </c>
      <c r="S18" s="13">
        <f>(S17+R18+T18+S19)*0.25</f>
        <v>87.96170086375581</v>
      </c>
      <c r="T18" s="13">
        <f>(T17+S18+U18+T19)*0.25</f>
        <v>83.2091659704639</v>
      </c>
      <c r="U18" s="13">
        <f>(U17+T18+V18+U19)*0.25</f>
        <v>72.90940039556773</v>
      </c>
      <c r="V18" s="13">
        <f>(V17+U18+W18+V19)*0.25</f>
        <v>62.654815601281186</v>
      </c>
      <c r="W18" s="13">
        <f>(W17+V18+X18+W19)*0.25</f>
        <v>53.297087043800815</v>
      </c>
      <c r="X18" s="13">
        <f>(X17+W18+Y18+X19)*0.25</f>
        <v>44.83600056774714</v>
      </c>
      <c r="Y18" s="13">
        <f>(Y17+X18+Z18+Y19)*0.25</f>
        <v>37.139472481439775</v>
      </c>
      <c r="Z18" s="13">
        <f>(Z17+Y18+AA18+Z19)*0.25</f>
        <v>30.067534511047818</v>
      </c>
      <c r="AA18" s="13">
        <f>(AA17+Z18+AB18+AA19)*0.25</f>
        <v>23.49225615720752</v>
      </c>
      <c r="AB18" s="13">
        <f>(AB17+AA18+AC18+AB19)*0.25</f>
        <v>17.29866260950947</v>
      </c>
      <c r="AC18" s="13">
        <f>(AC17+AB18+AD18+AC19)*0.25</f>
        <v>11.382359932144796</v>
      </c>
      <c r="AD18" s="13">
        <f>(AD17+AC18+AE18+AD19)*0.25</f>
        <v>5.646705849161438</v>
      </c>
      <c r="AE18" s="4">
        <v>0</v>
      </c>
      <c r="AF18" s="22">
        <f>C18</f>
        <v>0</v>
      </c>
      <c r="AI18" s="13">
        <f>SQRT((D18-C18)^2+(C19-C18)^2)</f>
        <v>5.439947443468103</v>
      </c>
      <c r="AJ18" s="13">
        <f>SQRT((E18-D18)^2+(D19-D18)^2)</f>
        <v>5.538805025680502</v>
      </c>
      <c r="AK18" s="13">
        <f>SQRT((F18-E18)^2+(E19-E18)^2)</f>
        <v>5.74261460266413</v>
      </c>
      <c r="AL18" s="13">
        <f>SQRT((G18-F18)^2+(F19-F18)^2)</f>
        <v>6.063176842145126</v>
      </c>
      <c r="AM18" s="13">
        <f>SQRT((H18-G18)^2+(G19-G18)^2)</f>
        <v>6.52153976105045</v>
      </c>
      <c r="AN18" s="13">
        <f>SQRT((I18-H18)^2+(H19-H18)^2)</f>
        <v>7.154173858412697</v>
      </c>
      <c r="AO18" s="13">
        <f>SQRT((J18-I18)^2+(I19-I18)^2)</f>
        <v>8.026480435508923</v>
      </c>
      <c r="AP18" s="13">
        <f>SQRT((K18-J18)^2+(J19-J18)^2)</f>
        <v>9.265537193345146</v>
      </c>
      <c r="AQ18" s="13">
        <f>SQRT((L18-K18)^2+(K19-K18)^2)</f>
        <v>11.14954507142792</v>
      </c>
      <c r="AR18" s="13">
        <f>SQRT((M18-L18)^2+(L19-L18)^2)</f>
        <v>14.38538626872414</v>
      </c>
      <c r="AS18" s="13">
        <f>SQRT((N18-M18)^2+(M19-M18)^2)</f>
        <v>21.08260345788575</v>
      </c>
      <c r="AT18" s="13">
        <f>SQRT((O18-N18)^2+(N19-N18)^2)</f>
        <v>0</v>
      </c>
      <c r="AU18" s="13">
        <f>SQRT((P18-O18)^2+(O19-O18)^2)</f>
        <v>0</v>
      </c>
      <c r="AV18" s="13">
        <f>SQRT((Q18-P18)^2+(P19-P18)^2)</f>
        <v>5.143764359627724</v>
      </c>
      <c r="AW18" s="13">
        <f>SQRT((R18-Q18)^2+(Q19-Q18)^2)</f>
        <v>6.287823214841937</v>
      </c>
      <c r="AX18" s="13">
        <f>SQRT((S18-R18)^2+(R19-R18)^2)</f>
        <v>9.353434568399747</v>
      </c>
      <c r="AY18" s="13">
        <f>SQRT((T18-S18)^2+(S19-S18)^2)</f>
        <v>12.942458576547764</v>
      </c>
      <c r="AZ18" s="13">
        <f>SQRT((U18-T18)^2+(T19-T18)^2)</f>
        <v>19.698154185233797</v>
      </c>
      <c r="BA18" s="13">
        <f>SQRT((V18-U18)^2+(U19-U18)^2)</f>
        <v>13.16489663051382</v>
      </c>
      <c r="BB18" s="13">
        <f>SQRT((W18-V18)^2+(V19-V18)^2)</f>
        <v>10.647196542260179</v>
      </c>
      <c r="BC18" s="13">
        <f>SQRT((X18-W18)^2+(W19-W18)^2)</f>
        <v>9.148952289487687</v>
      </c>
      <c r="BD18" s="13">
        <f>SQRT((Y18-X18)^2+(X19-X18)^2)</f>
        <v>8.092413050757672</v>
      </c>
      <c r="BE18" s="13">
        <f>SQRT((Z18-Y18)^2+(Y19-Y18)^2)</f>
        <v>7.305196474595338</v>
      </c>
      <c r="BF18" s="13">
        <f>SQRT((AA18-Z18)^2+(Z19-Z18)^2)</f>
        <v>6.7114738899159985</v>
      </c>
      <c r="BG18" s="13">
        <f>SQRT((AB18-AA18)^2+(AA19-AA18)^2)</f>
        <v>6.26975841924271</v>
      </c>
      <c r="BH18" s="13">
        <f>SQRT((AC18-AB18)^2+(AB19-AB18)^2)</f>
        <v>5.9549929393173135</v>
      </c>
      <c r="BI18" s="13">
        <f>SQRT((AD18-AC18)^2+(AC19-AC18)^2)</f>
        <v>5.751639237016988</v>
      </c>
      <c r="BJ18" s="13">
        <f>SQRT((AE18-AD18)^2+(AD19-AD18)^2)</f>
        <v>5.65051807991829</v>
      </c>
      <c r="BK18" s="13">
        <f>SQRT((AF18-AE18)^2+(AE19-AE18)^2)</f>
        <v>0</v>
      </c>
      <c r="BO18" s="8">
        <f>-10*(B18+C17+D18+C19-4*C18)</f>
        <v>-54.39947443468103</v>
      </c>
      <c r="BP18" s="8">
        <f>-10*(C18+D17+E18+D19-4*D18)</f>
        <v>-0.027668284228425932</v>
      </c>
      <c r="BQ18" s="8">
        <f>-10*(D18+E17+F18+E19-4*E18)</f>
        <v>-0.044308193772977233</v>
      </c>
      <c r="BR18" s="8">
        <f>-10*(E18+F17+G18+F19-4*F18)</f>
        <v>-0.0584854635637555</v>
      </c>
      <c r="BS18" s="8">
        <f>-10*(F18+G17+H18+G19-4*G18)</f>
        <v>-0.0693368261116234</v>
      </c>
      <c r="BT18" s="8">
        <f>-10*(G18+H17+I18+H19-4*H18)</f>
        <v>-0.07610955750678272</v>
      </c>
      <c r="BU18" s="8">
        <f>-10*(H18+I17+J18+I19-4*I18)</f>
        <v>-0.07815862186504319</v>
      </c>
      <c r="BV18" s="8">
        <f>-10*(I18+J17+K18+J19-4*J18)</f>
        <v>-0.07490975986002013</v>
      </c>
      <c r="BW18" s="8">
        <f>-10*(J18+K17+L18+K19-4*K18)</f>
        <v>-0.06574055368105292</v>
      </c>
      <c r="BX18" s="8">
        <f>-10*(K18+L17+M18+L19-4*L18)</f>
        <v>-0.049647275199049545</v>
      </c>
      <c r="BY18" s="8">
        <f>-10*(L18+M17+N18+M19-4*M18)</f>
        <v>-0.024269721909604414</v>
      </c>
      <c r="BZ18" s="8">
        <f>-10*(M18+N17+O18+N19-4*N18)</f>
        <v>385.47448795888556</v>
      </c>
      <c r="CA18" s="8">
        <f>-10*(N18+O17+P18+O19-4*O18)</f>
        <v>105.58812349479638</v>
      </c>
      <c r="CB18" s="8">
        <f>-10*(O18+P17+Q18+P19-4*P18)</f>
        <v>51.4376435962771</v>
      </c>
      <c r="CC18" s="8">
        <f>-10*(P18+Q17+R18+Q19-4*Q18)</f>
        <v>-0.011335467111734943</v>
      </c>
      <c r="CD18" s="8">
        <f>-10*(Q18+R17+S18+R19-4*R18)</f>
        <v>-0.02220968365236331</v>
      </c>
      <c r="CE18" s="8">
        <f>-10*(R18+S17+T18+S19-4*S18)</f>
        <v>-0.029954394535138817</v>
      </c>
      <c r="CF18" s="8">
        <f>-10*(S18+T17+U18+T19-4*T18)</f>
        <v>-0.06026424133040109</v>
      </c>
      <c r="CG18" s="8">
        <f>-10*(T18+U17+V18+U19-4*U18)</f>
        <v>-0.015504131745842642</v>
      </c>
      <c r="CH18" s="8">
        <f>-10*(U18+V17+W18+V19-4*V18)</f>
        <v>-0.09346448638638094</v>
      </c>
      <c r="CI18" s="8">
        <f>-10*(V18+W17+X18+W19-4*W18)</f>
        <v>-0.07577439891690574</v>
      </c>
      <c r="CJ18" s="8">
        <f>-10*(W18+X17+Y18+X19-4*X18)</f>
        <v>-0.07694658861339576</v>
      </c>
      <c r="CK18" s="8">
        <f>-10*(X18+Y17+Z18+Y19-4*Y18)</f>
        <v>-0.0738343516400164</v>
      </c>
      <c r="CL18" s="8">
        <f>-10*(Y18+Z17+AA18+Z19-4*Z18)</f>
        <v>-0.0666774511179824</v>
      </c>
      <c r="CM18" s="8">
        <f>-10*(Z18+AA17+AB18+AA19-4*AA18)</f>
        <v>-0.05592192113766714</v>
      </c>
      <c r="CN18" s="8">
        <f>-10*(AA18+AB17+AC18+AB19-4*AB18)</f>
        <v>-0.04218557500877296</v>
      </c>
      <c r="CO18" s="8">
        <f>-10*(AB18+AC17+AD18+AC19-4*AC18)</f>
        <v>-0.02622838375394565</v>
      </c>
      <c r="CP18" s="8">
        <f>-10*(AC18+AD17+AE18+AD19-4*AD18)</f>
        <v>-0.008937954030763251</v>
      </c>
      <c r="CQ18" s="8">
        <f>-10*(AD18+AE17+AF18+AE19-4*AE18)</f>
        <v>-56.46705849161438</v>
      </c>
    </row>
    <row r="19" spans="2:95" ht="19.5" customHeight="1">
      <c r="B19" s="22">
        <f>AE19</f>
        <v>0</v>
      </c>
      <c r="C19" s="5">
        <v>0</v>
      </c>
      <c r="D19" s="13">
        <f>(D18+C19+E19+D20)*0.25</f>
        <v>5.554555006278248</v>
      </c>
      <c r="E19" s="13">
        <f>(E18+D19+F19+E20)*0.25</f>
        <v>11.210642983652408</v>
      </c>
      <c r="F19" s="13">
        <f>(F18+E19+G19+F20)*0.25</f>
        <v>17.075591085388893</v>
      </c>
      <c r="G19" s="13">
        <f>(G18+F19+H19+G20)*0.25</f>
        <v>23.26872690484642</v>
      </c>
      <c r="H19" s="13">
        <f>(H18+G19+I19+H20)*0.25</f>
        <v>29.930811873401584</v>
      </c>
      <c r="I19" s="13">
        <f>(I18+H19+J19+I20)*0.25</f>
        <v>37.238990558045515</v>
      </c>
      <c r="J19" s="13">
        <f>(J18+I19+K19+J20)*0.25</f>
        <v>45.433431758084815</v>
      </c>
      <c r="K19" s="13">
        <f>(K18+J19+L19+K20)*0.25</f>
        <v>54.87035128472952</v>
      </c>
      <c r="L19" s="13">
        <f>(L18+K19+M19+L20)*0.25</f>
        <v>66.14026309996552</v>
      </c>
      <c r="M19" s="13">
        <f>(M18+L19+N19+M20)*0.25</f>
        <v>80.3629657029957</v>
      </c>
      <c r="N19" s="13">
        <f>mypot</f>
        <v>100</v>
      </c>
      <c r="O19" s="13">
        <f>mypot</f>
        <v>100</v>
      </c>
      <c r="P19" s="13">
        <f>mypot</f>
        <v>100</v>
      </c>
      <c r="Q19" s="13">
        <f>mypot</f>
        <v>100</v>
      </c>
      <c r="R19" s="13">
        <f>mypot</f>
        <v>100</v>
      </c>
      <c r="S19" s="13">
        <f>mypot</f>
        <v>100</v>
      </c>
      <c r="T19" s="13">
        <f>mypot</f>
        <v>100</v>
      </c>
      <c r="U19" s="13">
        <f>(U18+T19+V19+U20)*0.25</f>
        <v>81.16518588144982</v>
      </c>
      <c r="V19" s="13">
        <f>(V18+U19+W19+V20)*0.25</f>
        <v>67.73376337164007</v>
      </c>
      <c r="W19" s="13">
        <f>(W18+V19+X19+W20)*0.25</f>
        <v>56.77750995489418</v>
      </c>
      <c r="X19" s="13">
        <f>(X18+W19+Y19+X20)*0.25</f>
        <v>47.33612144497587</v>
      </c>
      <c r="Y19" s="13">
        <f>(Y18+X19+Z19+Y20)*0.25</f>
        <v>38.97075314681268</v>
      </c>
      <c r="Z19" s="13">
        <f>(Z18+Y19+AA19+Z20)*0.25</f>
        <v>31.412746890021275</v>
      </c>
      <c r="AA19" s="13">
        <f>(AA18+Z19+AB19+AA20)*0.25</f>
        <v>24.466560833157466</v>
      </c>
      <c r="AB19" s="13">
        <f>(AB18+AA19+AC19+AB20)*0.25</f>
        <v>17.976381974089414</v>
      </c>
      <c r="AC19" s="13">
        <f>(AC18+AB19+AD19+AC20)*0.25</f>
        <v>11.810876154882854</v>
      </c>
      <c r="AD19" s="13">
        <f>(AD18+AC19+AE19+AD20)*0.25</f>
        <v>5.854233255856265</v>
      </c>
      <c r="AE19" s="4">
        <v>0</v>
      </c>
      <c r="AF19" s="22">
        <f>C19</f>
        <v>0</v>
      </c>
      <c r="AI19" s="13">
        <f>SQRT((D19-C19)^2+(C20-C19)^2)</f>
        <v>5.554555006278248</v>
      </c>
      <c r="AJ19" s="13">
        <f>SQRT((E19-D19)^2+(D20-D19)^2)</f>
        <v>5.656105374910211</v>
      </c>
      <c r="AK19" s="13">
        <f>SQRT((F19-E19)^2+(E20-E19)^2)</f>
        <v>5.8650103917152965</v>
      </c>
      <c r="AL19" s="13">
        <f>SQRT((G19-F19)^2+(F20-F19)^2)</f>
        <v>6.193243228441418</v>
      </c>
      <c r="AM19" s="13">
        <f>SQRT((H19-G19)^2+(G20-G19)^2)</f>
        <v>6.662192354148657</v>
      </c>
      <c r="AN19" s="13">
        <f>SQRT((I19-H19)^2+(H20-H19)^2)</f>
        <v>7.308210556812175</v>
      </c>
      <c r="AO19" s="13">
        <f>SQRT((J19-I19)^2+(I20-I19)^2)</f>
        <v>8.194509050838008</v>
      </c>
      <c r="AP19" s="13">
        <f>SQRT((K19-J19)^2+(J20-J19)^2)</f>
        <v>9.438575795661592</v>
      </c>
      <c r="AQ19" s="13">
        <f>SQRT((L19-K19)^2+(K20-K19)^2)</f>
        <v>11.28263987355386</v>
      </c>
      <c r="AR19" s="13">
        <f>SQRT((M19-L19)^2+(L20-L19)^2)</f>
        <v>14.297586009200076</v>
      </c>
      <c r="AS19" s="13">
        <f>SQRT((N19-M19)^2+(M20-M19)^2)</f>
        <v>20.04240546277604</v>
      </c>
      <c r="AT19" s="13">
        <f>SQRT((O19-N19)^2+(N20-N19)^2)</f>
        <v>11.62938139453479</v>
      </c>
      <c r="AU19" s="13">
        <f>SQRT((P19-O19)^2+(O20-O19)^2)</f>
        <v>5.096270903987033</v>
      </c>
      <c r="AV19" s="13">
        <f>SQRT((Q19-P19)^2+(P20-P19)^2)</f>
        <v>0</v>
      </c>
      <c r="AW19" s="13">
        <f>SQRT((R19-Q19)^2+(Q20-Q19)^2)</f>
        <v>0</v>
      </c>
      <c r="AX19" s="13">
        <f>SQRT((S19-R19)^2+(R20-R19)^2)</f>
        <v>0</v>
      </c>
      <c r="AY19" s="13">
        <f>SQRT((T19-S19)^2+(S20-S19)^2)</f>
        <v>0</v>
      </c>
      <c r="AZ19" s="13">
        <f>SQRT((U19-T19)^2+(T20-T19)^2)</f>
        <v>18.834814118550185</v>
      </c>
      <c r="BA19" s="13">
        <f>SQRT((V19-U19)^2+(U20-U19)^2)</f>
        <v>13.731225264161795</v>
      </c>
      <c r="BB19" s="13">
        <f>SQRT((W19-V19)^2+(V20-V19)^2)</f>
        <v>11.262466158627012</v>
      </c>
      <c r="BC19" s="13">
        <f>SQRT((X19-W19)^2+(W20-W19)^2)</f>
        <v>9.645062062100001</v>
      </c>
      <c r="BD19" s="13">
        <f>SQRT((Y19-X19)^2+(X20-X19)^2)</f>
        <v>8.486892777695127</v>
      </c>
      <c r="BE19" s="13">
        <f>SQRT((Z19-Y19)^2+(Y20-Y19)^2)</f>
        <v>7.628032968506761</v>
      </c>
      <c r="BF19" s="13">
        <f>SQRT((AA19-Z19)^2+(Z20-Z19)^2)</f>
        <v>6.985549439005949</v>
      </c>
      <c r="BG19" s="13">
        <f>SQRT((AB19-AA19)^2+(AA20-AA19)^2)</f>
        <v>6.511364757497081</v>
      </c>
      <c r="BH19" s="13">
        <f>SQRT((AC19-AB19)^2+(AB20-AB19)^2)</f>
        <v>6.175923907905255</v>
      </c>
      <c r="BI19" s="13">
        <f>SQRT((AD19-AC19)^2+(AC20-AC19)^2)</f>
        <v>5.960847350846311</v>
      </c>
      <c r="BJ19" s="13">
        <f>SQRT((AE19-AD19)^2+(AD20-AD19)^2)</f>
        <v>5.855224458364531</v>
      </c>
      <c r="BK19" s="13">
        <f>SQRT((AF19-AE19)^2+(AE20-AE19)^2)</f>
        <v>0</v>
      </c>
      <c r="BO19" s="8">
        <f>-10*(B19+C18+D19+C20-4*C19)</f>
        <v>-55.54555006278248</v>
      </c>
      <c r="BP19" s="8">
        <f>-10*(C19+D18+E19+D20-4*D19)</f>
        <v>-0.009541035800637587</v>
      </c>
      <c r="BQ19" s="8">
        <f>-10*(D19+E18+F19+E20-4*E19)</f>
        <v>-0.02814469744450321</v>
      </c>
      <c r="BR19" s="8">
        <f>-10*(E19+F18+G19+F20-4*F19)</f>
        <v>-0.04520723455186726</v>
      </c>
      <c r="BS19" s="8">
        <f>-10*(F19+G18+H19+G20-4*G19)</f>
        <v>-0.05969463203143732</v>
      </c>
      <c r="BT19" s="8">
        <f>-10*(G19+H18+I19+H20-4*H19)</f>
        <v>-0.07068599273651444</v>
      </c>
      <c r="BU19" s="8">
        <f>-10*(H19+I18+J19+I20-4*I19)</f>
        <v>-0.07736908860266567</v>
      </c>
      <c r="BV19" s="8">
        <f>-10*(I19+J18+K19+J20-4*J19)</f>
        <v>-0.07903292802467377</v>
      </c>
      <c r="BW19" s="8">
        <f>-10*(J19+K18+L19+K20-4*K19)</f>
        <v>-0.07501916438059197</v>
      </c>
      <c r="BX19" s="8">
        <f>-10*(K19+L18+M19+L20-4*L19)</f>
        <v>-0.06456986784883156</v>
      </c>
      <c r="BY19" s="8">
        <f>-10*(L19+M18+N19+M20-4*M19)</f>
        <v>-0.04638900069721785</v>
      </c>
      <c r="BZ19" s="8">
        <f>-10*(M19+N18+O19+N20-4*N19)</f>
        <v>312.66415691539123</v>
      </c>
      <c r="CA19" s="8">
        <f>-10*(N19+O18+P19+O20-4*O19)</f>
        <v>50.96270903987033</v>
      </c>
      <c r="CB19" s="8">
        <f>-10*(O19+P18+Q19+P20-4*P19)</f>
        <v>0</v>
      </c>
      <c r="CC19" s="8">
        <f>-10*(P19+Q18+R19+Q20-4*Q19)</f>
        <v>51.4376435962771</v>
      </c>
      <c r="CD19" s="8">
        <f>-10*(Q19+R18+S19+R20-4*R19)</f>
        <v>87.60172659824036</v>
      </c>
      <c r="CE19" s="8">
        <f>-10*(R19+S18+T19+S20-4*S19)</f>
        <v>120.38299136244177</v>
      </c>
      <c r="CF19" s="8">
        <f>-10*(S19+T18+U19+T20-4*T19)</f>
        <v>356.2564814808627</v>
      </c>
      <c r="CG19" s="8">
        <f>-10*(T19+U18+V19+U20-4*U19)</f>
        <v>-0.012768498573905163</v>
      </c>
      <c r="CH19" s="8">
        <f>-10*(U19+V18+W19+V20-4*V19)</f>
        <v>-0.04603012999325529</v>
      </c>
      <c r="CI19" s="8">
        <f>-10*(V19+W18+X19+W20-4*W19)</f>
        <v>-0.060923670078238956</v>
      </c>
      <c r="CJ19" s="8">
        <f>-10*(W19+X18+Y19+X20-4*X19)</f>
        <v>-0.06969652917462099</v>
      </c>
      <c r="CK19" s="8">
        <f>-10*(X19+Y18+Z19+Y20-4*Y19)</f>
        <v>-0.07308019820698064</v>
      </c>
      <c r="CL19" s="8">
        <f>-10*(Y19+Z18+AA19+Z20-4*Z19)</f>
        <v>-0.07148318312090396</v>
      </c>
      <c r="CM19" s="8">
        <f>-10*(Z19+AA18+AB19+AA20-4*AA19)</f>
        <v>-0.06535240415388444</v>
      </c>
      <c r="CN19" s="8">
        <f>-10*(AA19+AB18+AC19+AB20-4*AB19)</f>
        <v>-0.055259965303662284</v>
      </c>
      <c r="CO19" s="8">
        <f>-10*(AB19+AC18+AD19+AC20-4*AC19)</f>
        <v>-0.041915400619814136</v>
      </c>
      <c r="CP19" s="8">
        <f>-10*(AC19+AD18+AE19+AD20-4*AD19)</f>
        <v>-0.026154433189518045</v>
      </c>
      <c r="CQ19" s="8">
        <f>-10*(AD19+AE18+AF19+AE20-4*AE19)</f>
        <v>-58.54233255856265</v>
      </c>
    </row>
    <row r="20" spans="2:95" ht="19.5" customHeight="1">
      <c r="B20" s="22">
        <f>AE20</f>
        <v>0</v>
      </c>
      <c r="C20" s="5">
        <v>0</v>
      </c>
      <c r="D20" s="13">
        <f>(D19+C20+E20+D21)*0.25</f>
        <v>5.568583701572544</v>
      </c>
      <c r="E20" s="13">
        <f>(E19+D20+F20+E21)*0.25</f>
        <v>11.237673685937061</v>
      </c>
      <c r="F20" s="13">
        <f>(F19+E20+G20+F21)*0.25</f>
        <v>17.11206584909761</v>
      </c>
      <c r="G20" s="13">
        <f>(G19+F20+H20+G21)*0.25</f>
        <v>23.306553290190227</v>
      </c>
      <c r="H20" s="13">
        <f>(H19+G20+I20+H21)*0.25</f>
        <v>29.95239557134748</v>
      </c>
      <c r="I20" s="13">
        <f>(I19+H20+J20+I21)*0.25</f>
        <v>37.20564384359731</v>
      </c>
      <c r="J20" s="13">
        <f>(J19+I20+K20+J21)*0.25</f>
        <v>45.25661858527053</v>
      </c>
      <c r="K20" s="13">
        <f>(K19+J20+L20+K21)*0.25</f>
        <v>54.33458063126717</v>
      </c>
      <c r="L20" s="13">
        <f>(L19+K20+M20+L21)*0.25</f>
        <v>64.67886091157501</v>
      </c>
      <c r="M20" s="13">
        <f>(M19+L20+N20+M21)*0.25</f>
        <v>76.35236715008723</v>
      </c>
      <c r="N20" s="13">
        <f>(N19+M20+O20+N21)*0.25</f>
        <v>88.37061860546521</v>
      </c>
      <c r="O20" s="13">
        <f>(O19+N20+P20+O21)*0.25</f>
        <v>94.90372909601297</v>
      </c>
      <c r="P20" s="13">
        <f>mypot</f>
        <v>100</v>
      </c>
      <c r="Q20" s="13">
        <f>mypot</f>
        <v>100</v>
      </c>
      <c r="R20" s="13">
        <f>mypot</f>
        <v>100</v>
      </c>
      <c r="S20" s="13">
        <f>mypot</f>
        <v>100</v>
      </c>
      <c r="T20" s="13">
        <f>mypot</f>
        <v>100</v>
      </c>
      <c r="U20" s="13">
        <f>(U19+T20+V20+U21)*0.25</f>
        <v>84.01885660844883</v>
      </c>
      <c r="V20" s="13">
        <f>(V19+U20+W20+V21)*0.25</f>
        <v>70.3421450619344</v>
      </c>
      <c r="W20" s="13">
        <f>(W19+V20+X20+W21)*0.25</f>
        <v>58.749160326167775</v>
      </c>
      <c r="X20" s="13">
        <f>(X19+W20+Y20+X21)*0.25</f>
        <v>48.76719176336697</v>
      </c>
      <c r="Y20" s="13">
        <f>(Y19+X20+Z20+Y21)*0.25</f>
        <v>40.00197979063449</v>
      </c>
      <c r="Z20" s="13">
        <f>(Z19+Y20+AA20+Z21)*0.25</f>
        <v>32.15328738737921</v>
      </c>
      <c r="AA20" s="13">
        <f>(AA19+Z20+AB20+AA21)*0.25</f>
        <v>24.99139355172705</v>
      </c>
      <c r="AB20" s="13">
        <f>(AB19+AA20+AC20+AB21)*0.25</f>
        <v>18.33495429533822</v>
      </c>
      <c r="AC20" s="13">
        <f>(AC19+AB20+AD20+AC21)*0.25</f>
        <v>12.034720997502925</v>
      </c>
      <c r="AD20" s="13">
        <f>(AD19+AC20+AE20+AD21)*0.25</f>
        <v>5.961966462699722</v>
      </c>
      <c r="AE20" s="4">
        <v>0</v>
      </c>
      <c r="AF20" s="22">
        <f>C20</f>
        <v>0</v>
      </c>
      <c r="AI20" s="13">
        <f>SQRT((D20-C20)^2+(C21-C20)^2)</f>
        <v>5.568583701572544</v>
      </c>
      <c r="AJ20" s="13">
        <f>SQRT((E20-D20)^2+(D21-D20)^2)</f>
        <v>5.669706144829055</v>
      </c>
      <c r="AK20" s="13">
        <f>SQRT((F20-E20)^2+(E21-E20)^2)</f>
        <v>5.876957955686936</v>
      </c>
      <c r="AL20" s="13">
        <f>SQRT((G20-F20)^2+(F21-F20)^2)</f>
        <v>6.2007009235032085</v>
      </c>
      <c r="AM20" s="13">
        <f>SQRT((H20-G20)^2+(G21-G20)^2)</f>
        <v>6.6582515050381845</v>
      </c>
      <c r="AN20" s="13">
        <f>SQRT((I20-H20)^2+(H21-H20)^2)</f>
        <v>7.276237167331617</v>
      </c>
      <c r="AO20" s="13">
        <f>SQRT((J20-I20)^2+(I21-I20)^2)</f>
        <v>8.09293390065945</v>
      </c>
      <c r="AP20" s="13">
        <f>SQRT((K20-J20)^2+(J21-J20)^2)</f>
        <v>9.156429950128194</v>
      </c>
      <c r="AQ20" s="13">
        <f>SQRT((L20-K20)^2+(K21-K20)^2)</f>
        <v>10.49894401458097</v>
      </c>
      <c r="AR20" s="13">
        <f>SQRT((M20-L20)^2+(L21-L20)^2)</f>
        <v>12.00127034547772</v>
      </c>
      <c r="AS20" s="13">
        <f>SQRT((N20-M20)^2+(M21-M20)^2)</f>
        <v>12.782500648091238</v>
      </c>
      <c r="AT20" s="13">
        <f>SQRT((O20-N20)^2+(N21-N20)^2)</f>
        <v>8.965826911841908</v>
      </c>
      <c r="AU20" s="13">
        <f>SQRT((P20-O20)^2+(O21-O20)^2)</f>
        <v>6.27337655653893</v>
      </c>
      <c r="AV20" s="13">
        <f>SQRT((Q20-P20)^2+(P21-P20)^2)</f>
        <v>0</v>
      </c>
      <c r="AW20" s="13">
        <f>SQRT((R20-Q20)^2+(Q21-Q20)^2)</f>
        <v>0</v>
      </c>
      <c r="AX20" s="13">
        <f>SQRT((S20-R20)^2+(R21-R20)^2)</f>
        <v>0</v>
      </c>
      <c r="AY20" s="13">
        <f>SQRT((T20-S20)^2+(S21-S20)^2)</f>
        <v>0</v>
      </c>
      <c r="AZ20" s="13">
        <f>SQRT((U20-T20)^2+(T21-T20)^2)</f>
        <v>15.981143391551171</v>
      </c>
      <c r="BA20" s="13">
        <f>SQRT((V20-U20)^2+(U21-U20)^2)</f>
        <v>13.68778350537553</v>
      </c>
      <c r="BB20" s="13">
        <f>SQRT((W20-V20)^2+(V21-V20)^2)</f>
        <v>11.605163222434133</v>
      </c>
      <c r="BC20" s="13">
        <f>SQRT((X20-W20)^2+(W21-W20)^2)</f>
        <v>9.988722697902631</v>
      </c>
      <c r="BD20" s="13">
        <f>SQRT((Y20-X20)^2+(X21-X20)^2)</f>
        <v>8.768007687969675</v>
      </c>
      <c r="BE20" s="13">
        <f>SQRT((Z20-Y20)^2+(Y21-Y20)^2)</f>
        <v>7.849636098395388</v>
      </c>
      <c r="BF20" s="13">
        <f>SQRT((AA20-Z20)^2+(Z21-Z20)^2)</f>
        <v>7.1621467718751415</v>
      </c>
      <c r="BG20" s="13">
        <f>SQRT((AB20-AA20)^2+(AA21-AA20)^2)</f>
        <v>6.6564856626182545</v>
      </c>
      <c r="BH20" s="13">
        <f>SQRT((AC20-AB20)^2+(AB21-AB20)^2)</f>
        <v>6.300236684750749</v>
      </c>
      <c r="BI20" s="13">
        <f>SQRT((AD20-AC20)^2+(AC21-AC20)^2)</f>
        <v>6.072754621970784</v>
      </c>
      <c r="BJ20" s="13">
        <f>SQRT((AE20-AD20)^2+(AD21-AD20)^2)</f>
        <v>5.961966854559735</v>
      </c>
      <c r="BK20" s="13">
        <f>SQRT((AF20-AE20)^2+(AE21-AE20)^2)</f>
        <v>0</v>
      </c>
      <c r="BO20" s="8">
        <f>-10*(B20+C19+D20+C21-4*C20)</f>
        <v>-55.68583701572544</v>
      </c>
      <c r="BP20" s="8">
        <f>-10*(C20+D19+E20+D21-4*D20)</f>
        <v>-0.02892194693270511</v>
      </c>
      <c r="BQ20" s="8">
        <f>-10*(D20+E19+F20+E21-4*E20)</f>
        <v>-0.0462952792209137</v>
      </c>
      <c r="BR20" s="8">
        <f>-10*(E20+F19+G20+F21-4*F20)</f>
        <v>-0.06100632269991024</v>
      </c>
      <c r="BS20" s="8">
        <f>-10*(F20+G19+H20+G21-4*G20)</f>
        <v>-0.07211486916403942</v>
      </c>
      <c r="BT20" s="8">
        <f>-10*(G20+H19+I20+H21-4*H20)</f>
        <v>-0.07880413401892383</v>
      </c>
      <c r="BU20" s="8">
        <f>-10*(H20+I19+J20+I21-4*I20)</f>
        <v>-0.0803926635498442</v>
      </c>
      <c r="BV20" s="8">
        <f>-10*(I20+J19+K20+J21-4*J20)</f>
        <v>-0.0763388211464644</v>
      </c>
      <c r="BW20" s="8">
        <f>-10*(J20+K19+L20+K21-4*K20)</f>
        <v>-0.06624907700484073</v>
      </c>
      <c r="BX20" s="8">
        <f>-10*(K20+L19+M20+L21-4*L20)</f>
        <v>-0.04996799007926711</v>
      </c>
      <c r="BY20" s="8">
        <f>-10*(L20+M19+N20+M21-4*M20)</f>
        <v>-0.017297797932656067</v>
      </c>
      <c r="BZ20" s="8">
        <f>-10*(M20+N19+O20+N21-4*N20)</f>
        <v>-0.03839829466528499</v>
      </c>
      <c r="CA20" s="8">
        <f>-10*(N20+O19+P20+O21-4*O20)</f>
        <v>-0.011152713051387764</v>
      </c>
      <c r="CB20" s="8">
        <f>-10*(O20+P19+Q20+P21-4*P20)</f>
        <v>50.96270903987033</v>
      </c>
      <c r="CC20" s="8">
        <f>-10*(P20+Q19+R20+Q21-4*Q20)</f>
        <v>0</v>
      </c>
      <c r="CD20" s="8">
        <f>-10*(Q20+R19+S20+R21-4*R20)</f>
        <v>0</v>
      </c>
      <c r="CE20" s="8">
        <f>-10*(R20+S19+T20+S21-4*S20)</f>
        <v>0</v>
      </c>
      <c r="CF20" s="8">
        <f>-10*(S20+T19+U20+T21-4*T20)</f>
        <v>159.811433915512</v>
      </c>
      <c r="CG20" s="8">
        <f>-10*(T20+U19+V20+U21-4*U20)</f>
        <v>-0.011960038047504895</v>
      </c>
      <c r="CH20" s="8">
        <f>-10*(U20+V19+W20+V21-4*V20)</f>
        <v>-0.06869659510471138</v>
      </c>
      <c r="CI20" s="8">
        <f>-10*(V20+W19+X20+W21-4*W20)</f>
        <v>-0.06632389951420237</v>
      </c>
      <c r="CJ20" s="8">
        <f>-10*(W20+X19+Y20+X21-4*X20)</f>
        <v>-0.07086112152876467</v>
      </c>
      <c r="CK20" s="8">
        <f>-10*(X20+Y19+Z20+Y21-4*Y20)</f>
        <v>-0.07007494687798044</v>
      </c>
      <c r="CL20" s="8">
        <f>-10*(Y20+Z19+AA20+Z21-4*Z20)</f>
        <v>-0.06450002670817412</v>
      </c>
      <c r="CM20" s="8">
        <f>-10*(Z20+AA19+AB20+AA21-4*AA20)</f>
        <v>-0.05477496837642093</v>
      </c>
      <c r="CN20" s="8">
        <f>-10*(AA20+AB19+AC20+AB21-4*AB20)</f>
        <v>-0.041663799516413746</v>
      </c>
      <c r="CO20" s="8">
        <f>-10*(AB20+AC19+AD20+AC21-4*AC20)</f>
        <v>-0.02604991524300715</v>
      </c>
      <c r="CP20" s="8">
        <f>-10*(AC20+AD19+AE20+AD21-4*AD20)</f>
        <v>-0.00893265699694723</v>
      </c>
      <c r="CQ20" s="8">
        <f>-10*(AD20+AE19+AF20+AE21-4*AE20)</f>
        <v>-59.61966462699722</v>
      </c>
    </row>
    <row r="21" spans="2:95" ht="19.5" customHeight="1">
      <c r="B21" s="22">
        <f>AE21</f>
        <v>0</v>
      </c>
      <c r="C21" s="5">
        <v>0</v>
      </c>
      <c r="D21" s="13">
        <f>(D20+C21+E21+D22)*0.25</f>
        <v>5.484998308768137</v>
      </c>
      <c r="E21" s="13">
        <f>(E20+D21+F21+E22)*0.25</f>
        <v>11.064031737347772</v>
      </c>
      <c r="F21" s="13">
        <f>(F20+E21+G21+F22)*0.25</f>
        <v>16.83454596714425</v>
      </c>
      <c r="G21" s="13">
        <f>(G20+F21+H21+G22)*0.25</f>
        <v>22.90023632238579</v>
      </c>
      <c r="H21" s="13">
        <f>(H20+G21+I21+H22)*0.25</f>
        <v>29.374453691602696</v>
      </c>
      <c r="I21" s="13">
        <f>(I20+H21+J21+I22)*0.25</f>
        <v>36.382609926080676</v>
      </c>
      <c r="J21" s="13">
        <f>(J20+I21+K21+J22)*0.25</f>
        <v>44.06045199024747</v>
      </c>
      <c r="K21" s="13">
        <f>(K20+J21+L21+K22)*0.25</f>
        <v>52.53911665119409</v>
      </c>
      <c r="L21" s="13">
        <f>(L20+K21+M21+L22)*0.25</f>
        <v>61.893229563988044</v>
      </c>
      <c r="M21" s="13">
        <f>(M20+L21+N21+M22)*0.25</f>
        <v>71.99875316010626</v>
      </c>
      <c r="N21" s="13">
        <f>(N20+M21+O21+N22)*0.25</f>
        <v>82.23021800522719</v>
      </c>
      <c r="O21" s="13">
        <f>(O20+N21+P21+O22)*0.25</f>
        <v>91.24541304989182</v>
      </c>
      <c r="P21" s="13">
        <f>mypot</f>
        <v>100</v>
      </c>
      <c r="Q21" s="13">
        <f>mypot</f>
        <v>100</v>
      </c>
      <c r="R21" s="13">
        <f>mypot</f>
        <v>100</v>
      </c>
      <c r="S21" s="13">
        <f>mypot</f>
        <v>100</v>
      </c>
      <c r="T21" s="13">
        <f>mypot</f>
        <v>100</v>
      </c>
      <c r="U21" s="13">
        <f>(U20+T21+V21+U22)*0.25</f>
        <v>84.56929149421588</v>
      </c>
      <c r="V21" s="13">
        <f>(V20+U21+W21+V22)*0.25</f>
        <v>70.87366960099139</v>
      </c>
      <c r="W21" s="13">
        <f>(W20+V21+X21+W22)*0.25</f>
        <v>59.116426914426995</v>
      </c>
      <c r="X21" s="13">
        <f>(X20+W21+Y21+X22)*0.25</f>
        <v>48.98859160384258</v>
      </c>
      <c r="Y21" s="13">
        <f>(Y20+X21+Z21+Y22)*0.25</f>
        <v>40.12369435966691</v>
      </c>
      <c r="Z21" s="13">
        <f>(Z20+Y21+AA21+Z22)*0.25</f>
        <v>32.213479319804826</v>
      </c>
      <c r="AA21" s="13">
        <f>(AA20+Z21+AB21+AA22)*0.25</f>
        <v>25.016249187870955</v>
      </c>
      <c r="AB21" s="13">
        <f>(AB20+AA21+AC21+AB22)*0.25</f>
        <v>18.341487037985146</v>
      </c>
      <c r="AC21" s="13">
        <f>(AC20+AB21+AD21+AC22)*0.25</f>
        <v>12.033692068615204</v>
      </c>
      <c r="AD21" s="13">
        <f>(AD20+AC21+AE21+AD22)*0.25</f>
        <v>5.959804863139398</v>
      </c>
      <c r="AE21" s="4">
        <v>0</v>
      </c>
      <c r="AF21" s="22">
        <f>C21</f>
        <v>0</v>
      </c>
      <c r="AI21" s="13">
        <f>SQRT((D21-C21)^2+(C22-C21)^2)</f>
        <v>5.484998308768137</v>
      </c>
      <c r="AJ21" s="13">
        <f>SQRT((E21-D21)^2+(D22-D21)^2)</f>
        <v>5.581828615997585</v>
      </c>
      <c r="AK21" s="13">
        <f>SQRT((F21-E21)^2+(E22-E21)^2)</f>
        <v>5.7818700856779275</v>
      </c>
      <c r="AL21" s="13">
        <f>SQRT((G21-F21)^2+(F22-F21)^2)</f>
        <v>6.092226581230103</v>
      </c>
      <c r="AM21" s="13">
        <f>SQRT((H21-G21)^2+(G22-G21)^2)</f>
        <v>6.5245228749885085</v>
      </c>
      <c r="AN21" s="13">
        <f>SQRT((I21-H21)^2+(H22-H21)^2)</f>
        <v>7.094664362178471</v>
      </c>
      <c r="AO21" s="13">
        <f>SQRT((J21-I21)^2+(I22-I21)^2)</f>
        <v>7.820071902734601</v>
      </c>
      <c r="AP21" s="13">
        <f>SQRT((K21-J21)^2+(J22-J21)^2)</f>
        <v>8.708781696057724</v>
      </c>
      <c r="AQ21" s="13">
        <f>SQRT((L21-K21)^2+(K22-K21)^2)</f>
        <v>9.72579733382256</v>
      </c>
      <c r="AR21" s="13">
        <f>SQRT((M21-L21)^2+(L22-L21)^2)</f>
        <v>10.70434760951698</v>
      </c>
      <c r="AS21" s="13">
        <f>SQRT((N21-M21)^2+(M22-M21)^2)</f>
        <v>11.166916087039743</v>
      </c>
      <c r="AT21" s="13">
        <f>SQRT((O21-N21)^2+(N22-N21)^2)</f>
        <v>10.271087516616083</v>
      </c>
      <c r="AU21" s="13">
        <f>SQRT((P21-O21)^2+(O22-O21)^2)</f>
        <v>9.390007017118556</v>
      </c>
      <c r="AV21" s="13">
        <f>SQRT((Q21-P21)^2+(P22-P21)^2)</f>
        <v>0</v>
      </c>
      <c r="AW21" s="13">
        <f>SQRT((R21-Q21)^2+(Q22-Q21)^2)</f>
        <v>0</v>
      </c>
      <c r="AX21" s="13">
        <f>SQRT((S21-R21)^2+(R22-R21)^2)</f>
        <v>0</v>
      </c>
      <c r="AY21" s="13">
        <f>SQRT((T21-S21)^2+(S22-S21)^2)</f>
        <v>0</v>
      </c>
      <c r="AZ21" s="13">
        <f>SQRT((U21-T21)^2+(T22-T21)^2)</f>
        <v>15.430708505784125</v>
      </c>
      <c r="BA21" s="13">
        <f>SQRT((V21-U21)^2+(U22-U21)^2)</f>
        <v>13.746653174021022</v>
      </c>
      <c r="BB21" s="13">
        <f>SQRT((W21-V21)^2+(V22-V21)^2)</f>
        <v>11.840697032680447</v>
      </c>
      <c r="BC21" s="13">
        <f>SQRT((X21-W21)^2+(W22-W21)^2)</f>
        <v>10.205531760688388</v>
      </c>
      <c r="BD21" s="13">
        <f>SQRT((Y21-X21)^2+(X22-X21)^2)</f>
        <v>8.925135551245683</v>
      </c>
      <c r="BE21" s="13">
        <f>SQRT((Z21-Y21)^2+(Y22-Y21)^2)</f>
        <v>7.953235244412802</v>
      </c>
      <c r="BF21" s="13">
        <f>SQRT((AA21-Z21)^2+(Z22-Z21)^2)</f>
        <v>7.2261588740176395</v>
      </c>
      <c r="BG21" s="13">
        <f>SQRT((AB21-AA21)^2+(AA22-AA21)^2)</f>
        <v>6.6928174939548235</v>
      </c>
      <c r="BH21" s="13">
        <f>SQRT((AC21-AB21)^2+(AB22-AB21)^2)</f>
        <v>6.317778923914457</v>
      </c>
      <c r="BI21" s="13">
        <f>SQRT((AD21-AC21)^2+(AC22-AC21)^2)</f>
        <v>6.07827166133009</v>
      </c>
      <c r="BJ21" s="13">
        <f>SQRT((AE21-AD21)^2+(AD22-AD21)^2)</f>
        <v>5.960888824508848</v>
      </c>
      <c r="BK21" s="13">
        <f>SQRT((AF21-AE21)^2+(AE22-AE21)^2)</f>
        <v>0</v>
      </c>
      <c r="BO21" s="8">
        <f>-10*(B21+C20+D21+C22-4*C21)</f>
        <v>-54.84998308768137</v>
      </c>
      <c r="BP21" s="8">
        <f>-10*(C21+D20+E21+D22-4*D21)</f>
        <v>-0.0099463353676299</v>
      </c>
      <c r="BQ21" s="8">
        <f>-10*(D21+E20+F21+E22-4*E21)</f>
        <v>-0.02924998054922412</v>
      </c>
      <c r="BR21" s="8">
        <f>-10*(E21+F20+G21+F22-4*F21)</f>
        <v>-0.046949234413489194</v>
      </c>
      <c r="BS21" s="8">
        <f>-10*(F21+G20+H21+G22-4*G21)</f>
        <v>-0.06198075107135992</v>
      </c>
      <c r="BT21" s="8">
        <f>-10*(G21+H20+I21+H22-4*H21)</f>
        <v>-0.07340747942521375</v>
      </c>
      <c r="BU21" s="8">
        <f>-10*(H21+I20+J21+I22-4*I21)</f>
        <v>-0.0804274473989608</v>
      </c>
      <c r="BV21" s="8">
        <f>-10*(I21+J20+K21+J22-4*J21)</f>
        <v>-0.08239786572289631</v>
      </c>
      <c r="BW21" s="8">
        <f>-10*(J21+K20+L21+K22-4*K21)</f>
        <v>-0.0788662308906396</v>
      </c>
      <c r="BX21" s="8">
        <f>-10*(K21+L20+M21+L22-4*L21)</f>
        <v>-0.06964044000767444</v>
      </c>
      <c r="BY21" s="8">
        <f>-10*(L21+M20+N21+M22-4*M21)</f>
        <v>-0.05503158593739954</v>
      </c>
      <c r="BZ21" s="8">
        <f>-10*(M21+N20+O21+N22-4*N21)</f>
        <v>-0.02596782766204342</v>
      </c>
      <c r="CA21" s="8">
        <f>-10*(N21+O20+P21+O22-4*O21)</f>
        <v>-0.02205173693425877</v>
      </c>
      <c r="CB21" s="8">
        <f>-10*(O21+P20+Q21+P22-4*P21)</f>
        <v>87.54586950108205</v>
      </c>
      <c r="CC21" s="8">
        <f>-10*(P21+Q20+R21+Q22-4*Q21)</f>
        <v>0</v>
      </c>
      <c r="CD21" s="8">
        <f>-10*(Q21+R20+S21+R22-4*R21)</f>
        <v>0</v>
      </c>
      <c r="CE21" s="8">
        <f>-10*(R21+S20+T21+S22-4*S21)</f>
        <v>0</v>
      </c>
      <c r="CF21" s="8">
        <f>-10*(S21+T20+U21+T22-4*T21)</f>
        <v>154.3070850578414</v>
      </c>
      <c r="CG21" s="8">
        <f>-10*(T21+U20+V21+U22-4*U21)</f>
        <v>-0.012606483014678815</v>
      </c>
      <c r="CH21" s="8">
        <f>-10*(U21+V20+W21+V22-4*V21)</f>
        <v>-0.03519130763947942</v>
      </c>
      <c r="CI21" s="8">
        <f>-10*(V21+W20+X21+W22-4*W21)</f>
        <v>-0.052277278399515126</v>
      </c>
      <c r="CJ21" s="8">
        <f>-10*(W21+X20+Y21+X22-4*X21)</f>
        <v>-0.06337057890846154</v>
      </c>
      <c r="CK21" s="8">
        <f>-10*(X21+Y20+Z21+Y22-4*Y21)</f>
        <v>-0.06862995353685619</v>
      </c>
      <c r="CL21" s="8">
        <f>-10*(Y21+Z20+AA21+Z22-4*Z21)</f>
        <v>-0.06843673678503137</v>
      </c>
      <c r="CM21" s="8">
        <f>-10*(Z21+AA20+AB21+AA22-4*AA21)</f>
        <v>-0.06332130711740547</v>
      </c>
      <c r="CN21" s="8">
        <f>-10*(AA21+AB20+AC21+AB22-4*AB21)</f>
        <v>-0.05394783958337257</v>
      </c>
      <c r="CO21" s="8">
        <f>-10*(AB21+AC20+AD21+AC22-4*AC21)</f>
        <v>-0.04110775507051301</v>
      </c>
      <c r="CP21" s="8">
        <f>-10*(AC21+AD20+AE21+AD22-4*AD21)</f>
        <v>-0.02570851613885594</v>
      </c>
      <c r="CQ21" s="8">
        <f>-10*(AD21+AE20+AF21+AE22-4*AE21)</f>
        <v>-59.59804863139398</v>
      </c>
    </row>
    <row r="22" spans="2:95" ht="19.5" customHeight="1">
      <c r="B22" s="22">
        <f>AE22</f>
        <v>0</v>
      </c>
      <c r="C22" s="5">
        <v>0</v>
      </c>
      <c r="D22" s="13">
        <f>(D21+C22+E22+D23)*0.25</f>
        <v>5.308372429688994</v>
      </c>
      <c r="E22" s="13">
        <f>(E21+D22+F22+E23)*0.25</f>
        <v>10.701833985596567</v>
      </c>
      <c r="F22" s="13">
        <f>(F21+E22+G22+F23)*0.25</f>
        <v>16.26654488318718</v>
      </c>
      <c r="G22" s="13">
        <f>(G21+F22+H22+G23)*0.25</f>
        <v>22.091590415713128</v>
      </c>
      <c r="H22" s="13">
        <f>(H21+G22+I22+H23)*0.25</f>
        <v>28.26991369453936</v>
      </c>
      <c r="I22" s="13">
        <f>(I21+H22+J22+I23)*0.25</f>
        <v>34.897932923615116</v>
      </c>
      <c r="J22" s="13">
        <f>(J21+I22+K22+J23)*0.25</f>
        <v>42.071702585016894</v>
      </c>
      <c r="K22" s="13">
        <f>(K21+J22+L22+K23)*0.25</f>
        <v>49.87609104236276</v>
      </c>
      <c r="L22" s="13">
        <f>(L21+K22+M22+L23)*0.25</f>
        <v>58.36315157707759</v>
      </c>
      <c r="M22" s="13">
        <f>(M21+L22+N22+M23)*0.25</f>
        <v>67.52470107971631</v>
      </c>
      <c r="N22" s="13">
        <f>(N21+M22+O22+N23)*0.25</f>
        <v>77.30868398821167</v>
      </c>
      <c r="O22" s="13">
        <f>(O21+N22+P22+O23)*0.25</f>
        <v>87.84991027202058</v>
      </c>
      <c r="P22" s="13">
        <f>mypot</f>
        <v>100</v>
      </c>
      <c r="Q22" s="13">
        <f>mypot</f>
        <v>100</v>
      </c>
      <c r="R22" s="13">
        <f>mypot</f>
        <v>100</v>
      </c>
      <c r="S22" s="13">
        <f>mypot</f>
        <v>100</v>
      </c>
      <c r="T22" s="13">
        <f>mypot</f>
        <v>100</v>
      </c>
      <c r="U22" s="13">
        <f>(U21+T22+V22+U23)*0.25</f>
        <v>83.38590041572472</v>
      </c>
      <c r="V22" s="13">
        <f>(V21+U22+W22+V23)*0.25</f>
        <v>69.47033406415225</v>
      </c>
      <c r="W22" s="13">
        <f>(W21+V22+X22+W23)*0.25</f>
        <v>57.85951385454621</v>
      </c>
      <c r="X22" s="13">
        <f>(X21+W22+Y22+X23)*0.25</f>
        <v>47.95339043580027</v>
      </c>
      <c r="Y22" s="13">
        <f>(Y21+X22+Z22+Y23)*0.25</f>
        <v>39.29758971973943</v>
      </c>
      <c r="Z22" s="13">
        <f>(Z21+Y22+AA22+Z23)*0.25</f>
        <v>31.56753001798074</v>
      </c>
      <c r="AA22" s="13">
        <f>(AA21+Z22+AB22+AA23)*0.25</f>
        <v>24.524968972678543</v>
      </c>
      <c r="AB22" s="13">
        <f>(AB21+AA22+AC22+AB23)*0.25</f>
        <v>17.986447384074538</v>
      </c>
      <c r="AC22" s="13">
        <f>(AC21+AB22+AD22+AC23)*0.25</f>
        <v>11.802866151340403</v>
      </c>
      <c r="AD22" s="13">
        <f>(AD21+AC22+AE22+AD23)*0.25</f>
        <v>5.846131772856553</v>
      </c>
      <c r="AE22" s="4">
        <v>0</v>
      </c>
      <c r="AF22" s="22">
        <f>C22</f>
        <v>0</v>
      </c>
      <c r="AI22" s="13">
        <f>SQRT((D22-C22)^2+(C23-C22)^2)</f>
        <v>5.308372429688994</v>
      </c>
      <c r="AJ22" s="13">
        <f>SQRT((E22-D22)^2+(D23-D22)^2)</f>
        <v>5.399664238592407</v>
      </c>
      <c r="AK22" s="13">
        <f>SQRT((F22-E22)^2+(E23-E22)^2)</f>
        <v>5.589767509386731</v>
      </c>
      <c r="AL22" s="13">
        <f>SQRT((G22-F22)^2+(F23-F22)^2)</f>
        <v>5.8827604387398615</v>
      </c>
      <c r="AM22" s="13">
        <f>SQRT((H22-G22)^2+(G23-G22)^2)</f>
        <v>6.285248788990544</v>
      </c>
      <c r="AN22" s="13">
        <f>SQRT((I22-H22)^2+(H23-H22)^2)</f>
        <v>6.805926061712746</v>
      </c>
      <c r="AO22" s="13">
        <f>SQRT((J22-I22)^2+(I23-I22)^2)</f>
        <v>7.453247710116399</v>
      </c>
      <c r="AP22" s="13">
        <f>SQRT((K22-J22)^2+(J23-J22)^2)</f>
        <v>8.229577654575856</v>
      </c>
      <c r="AQ22" s="13">
        <f>SQRT((L22-K22)^2+(K23-K22)^2)</f>
        <v>9.11992856199211</v>
      </c>
      <c r="AR22" s="13">
        <f>SQRT((M22-L22)^2+(L23-L22)^2)</f>
        <v>10.07763799782015</v>
      </c>
      <c r="AS22" s="13">
        <f>SQRT((N22-M22)^2+(M23-M22)^2)</f>
        <v>11.02959811965766</v>
      </c>
      <c r="AT22" s="13">
        <f>SQRT((O22-N22)^2+(N23-N22)^2)</f>
        <v>11.972192505099468</v>
      </c>
      <c r="AU22" s="13">
        <f>SQRT((P22-O22)^2+(O23-O22)^2)</f>
        <v>13.140005967994883</v>
      </c>
      <c r="AV22" s="13">
        <f>SQRT((Q22-P22)^2+(P23-P22)^2)</f>
        <v>0</v>
      </c>
      <c r="AW22" s="13">
        <f>SQRT((R22-Q22)^2+(Q23-Q22)^2)</f>
        <v>7.2480892983009255</v>
      </c>
      <c r="AX22" s="13">
        <f>SQRT((S22-R22)^2+(R23-R22)^2)</f>
        <v>8.78403618185662</v>
      </c>
      <c r="AY22" s="13">
        <f>SQRT((T22-S22)^2+(S23-S22)^2)</f>
        <v>7.380917234656124</v>
      </c>
      <c r="AZ22" s="13">
        <f>SQRT((U22-T22)^2+(T23-T22)^2)</f>
        <v>16.61409958427528</v>
      </c>
      <c r="BA22" s="13">
        <f>SQRT((V22-U22)^2+(U23-U22)^2)</f>
        <v>14.446470209460971</v>
      </c>
      <c r="BB22" s="13">
        <f>SQRT((W22-V22)^2+(V23-V22)^2)</f>
        <v>12.186609014991946</v>
      </c>
      <c r="BC22" s="13">
        <f>SQRT((X22-W22)^2+(W23-W22)^2)</f>
        <v>10.337571105519174</v>
      </c>
      <c r="BD22" s="13">
        <f>SQRT((Y22-X22)^2+(X23-X22)^2)</f>
        <v>8.950728725302897</v>
      </c>
      <c r="BE22" s="13">
        <f>SQRT((Z22-Y22)^2+(Y23-Y22)^2)</f>
        <v>7.924589545602694</v>
      </c>
      <c r="BF22" s="13">
        <f>SQRT((AA22-Z22)^2+(Z23-Z22)^2)</f>
        <v>7.166524958999997</v>
      </c>
      <c r="BG22" s="13">
        <f>SQRT((AB22-AA22)^2+(AA23-AA22)^2)</f>
        <v>6.6130418495276215</v>
      </c>
      <c r="BH22" s="13">
        <f>SQRT((AC22-AB22)^2+(AB23-AB22)^2)</f>
        <v>6.223743365821107</v>
      </c>
      <c r="BI22" s="13">
        <f>SQRT((AD22-AC22)^2+(AC23-AC22)^2)</f>
        <v>5.97409573550911</v>
      </c>
      <c r="BJ22" s="13">
        <f>SQRT((AE22-AD22)^2+(AD23-AD22)^2)</f>
        <v>5.850398590685136</v>
      </c>
      <c r="BK22" s="13">
        <f>SQRT((AF22-AE22)^2+(AE23-AE22)^2)</f>
        <v>0</v>
      </c>
      <c r="BO22" s="8">
        <f>-10*(B22+C21+D22+C23-4*C22)</f>
        <v>-53.08372429688994</v>
      </c>
      <c r="BP22" s="8">
        <f>-10*(C22+D21+E22+D23-4*D22)</f>
        <v>-0.02975107947541744</v>
      </c>
      <c r="BQ22" s="8">
        <f>-10*(D22+E21+F22+E23-4*E22)</f>
        <v>-0.047757066240450285</v>
      </c>
      <c r="BR22" s="8">
        <f>-10*(E22+F21+G22+F23-4*F22)</f>
        <v>-0.06316909130546833</v>
      </c>
      <c r="BS22" s="8">
        <f>-10*(F22+G21+H22+G23-4*G22)</f>
        <v>-0.07508735440694636</v>
      </c>
      <c r="BT22" s="8">
        <f>-10*(G22+H21+I22+H23-4*H22)</f>
        <v>-0.08276485844746162</v>
      </c>
      <c r="BU22" s="8">
        <f>-10*(H22+I21+J22+I23-4*I22)</f>
        <v>-0.08564364871460839</v>
      </c>
      <c r="BV22" s="8">
        <f>-10*(I22+J21+K22+J23-4*J22)</f>
        <v>-0.083398253156588</v>
      </c>
      <c r="BW22" s="8">
        <f>-10*(J22+K21+L22+K23-4*K22)</f>
        <v>-0.07599356922753486</v>
      </c>
      <c r="BX22" s="8">
        <f>-10*(K22+L21+M22+L23-4*L22)</f>
        <v>-0.0637706801302329</v>
      </c>
      <c r="BY22" s="8">
        <f>-10*(L22+M21+N22+M23-4*M22)</f>
        <v>-0.047556105141666194</v>
      </c>
      <c r="BZ22" s="8">
        <f>-10*(M22+N21+O22+N23-4*N22)</f>
        <v>-0.02868494831091084</v>
      </c>
      <c r="CA22" s="8">
        <f>-10*(N22+O21+P22+O23-4*O22)</f>
        <v>-0.008598074370524955</v>
      </c>
      <c r="CB22" s="8">
        <f>-10*(O22+P21+Q22+P23-4*P22)</f>
        <v>121.50089727979434</v>
      </c>
      <c r="CC22" s="8">
        <f>-10*(P22+Q21+R22+Q23-4*Q22)</f>
        <v>72.48089298300897</v>
      </c>
      <c r="CD22" s="8">
        <f>-10*(Q22+R21+S22+R23-4*R22)</f>
        <v>87.84036181856607</v>
      </c>
      <c r="CE22" s="8">
        <f>-10*(R22+S21+T22+S23-4*S22)</f>
        <v>73.80917234656124</v>
      </c>
      <c r="CF22" s="8">
        <f>-10*(S22+T21+U22+T23-4*T22)</f>
        <v>166.14099584275266</v>
      </c>
      <c r="CG22" s="8">
        <f>-10*(T22+U21+V22+U23-4*U22)</f>
        <v>-0.015229623864456698</v>
      </c>
      <c r="CH22" s="8">
        <f>-10*(U22+V21+W22+V23-4*V22)</f>
        <v>-0.06420788814864409</v>
      </c>
      <c r="CI22" s="8">
        <f>-10*(V22+W21+X22+W23-4*W22)</f>
        <v>-0.06259588210525635</v>
      </c>
      <c r="CJ22" s="8">
        <f>-10*(W22+X21+Y22+X23-4*X22)</f>
        <v>-0.06783280444494721</v>
      </c>
      <c r="CK22" s="8">
        <f>-10*(X22+Y21+Z22+Y23-4*Y22)</f>
        <v>-0.0676786985386002</v>
      </c>
      <c r="CL22" s="8">
        <f>-10*(Y22+Z21+AA22+Z23-4*Z22)</f>
        <v>-0.06265261301024339</v>
      </c>
      <c r="CM22" s="8">
        <f>-10*(Z22+AA21+AB22+AA23-4*AA22)</f>
        <v>-0.05340915066483376</v>
      </c>
      <c r="CN22" s="8">
        <f>-10*(AA22+AB21+AC22+AB23-4*AB22)</f>
        <v>-0.0407305997728713</v>
      </c>
      <c r="CO22" s="8">
        <f>-10*(AB22+AC21+AD22+AC23-4*AC22)</f>
        <v>-0.025514676765965305</v>
      </c>
      <c r="CP22" s="8">
        <f>-10*(AC22+AD21+AE22+AD23-4*AD22)</f>
        <v>-0.008770292003319469</v>
      </c>
      <c r="CQ22" s="8">
        <f>-10*(AD22+AE21+AF22+AE23-4*AE22)</f>
        <v>-58.461317728565525</v>
      </c>
    </row>
    <row r="23" spans="2:95" ht="19.5" customHeight="1">
      <c r="B23" s="22">
        <f>AE23</f>
        <v>0</v>
      </c>
      <c r="C23" s="5">
        <v>0</v>
      </c>
      <c r="D23" s="13">
        <f>(D22+C23+E23+D24)*0.25</f>
        <v>5.049632532338814</v>
      </c>
      <c r="E23" s="13">
        <f>(E22+D23+F23+E24)*0.25</f>
        <v>10.17316259878637</v>
      </c>
      <c r="F23" s="13">
        <f>(F22+E23+G23+F24)*0.25</f>
        <v>15.444526073425319</v>
      </c>
      <c r="G23" s="13">
        <f>(G22+F23+H23+G24)*0.25</f>
        <v>20.93717549818087</v>
      </c>
      <c r="H23" s="13">
        <f>(H22+G23+I23+H24)*0.25</f>
        <v>26.723954233071243</v>
      </c>
      <c r="I23" s="13">
        <f>(I22+H23+J23+I24)*0.25</f>
        <v>32.87606985369501</v>
      </c>
      <c r="J23" s="13">
        <f>(J22+I23+K23+J24)*0.25</f>
        <v>39.4606742091579</v>
      </c>
      <c r="K23" s="13">
        <f>(K22+J23+L23+K24)*0.25</f>
        <v>46.53799271308522</v>
      </c>
      <c r="L23" s="13">
        <f>(L22+K23+M23+L24)*0.25</f>
        <v>54.16496169025628</v>
      </c>
      <c r="M23" s="13">
        <f>(M22+L23+N23+M24)*0.25</f>
        <v>62.432971203983854</v>
      </c>
      <c r="N23" s="13">
        <f>(N22+M23+O23+N24)*0.25</f>
        <v>71.63277509071375</v>
      </c>
      <c r="O23" s="13">
        <f>(O22+N23+P23+O24)*0.25</f>
        <v>82.84640385741591</v>
      </c>
      <c r="P23" s="13">
        <f>mypot</f>
        <v>100</v>
      </c>
      <c r="Q23" s="13">
        <f>(Q22+P23+R23+Q24)*0.25</f>
        <v>92.75191070169907</v>
      </c>
      <c r="R23" s="13">
        <f>(R22+Q23+S23+R24)*0.25</f>
        <v>91.21596381814338</v>
      </c>
      <c r="S23" s="13">
        <f>(S22+R23+T23+S24)*0.25</f>
        <v>92.61908276534388</v>
      </c>
      <c r="T23" s="13">
        <f>mypot</f>
        <v>100</v>
      </c>
      <c r="U23" s="13">
        <f>(U22+T23+V23+U24)*0.25</f>
        <v>79.50549906691717</v>
      </c>
      <c r="V23" s="13">
        <f>(V22+U23+W23+V24)*0.25</f>
        <v>65.76867317416155</v>
      </c>
      <c r="W23" s="13">
        <f>(W22+V23+X23+W24)*0.25</f>
        <v>54.90416359201585</v>
      </c>
      <c r="X23" s="13">
        <f>(X22+W23+Y23+X24)*0.25</f>
        <v>45.67464984551735</v>
      </c>
      <c r="Y23" s="13">
        <f>(Y22+X23+Z23+Y24)*0.25</f>
        <v>37.55251193536364</v>
      </c>
      <c r="Z23" s="13">
        <f>(Z22+Y23+AA23+Z24)*0.25</f>
        <v>30.24034732100118</v>
      </c>
      <c r="AA23" s="13">
        <f>(AA22+Z23+AB23+AA24)*0.25</f>
        <v>23.534990215854414</v>
      </c>
      <c r="AB23" s="13">
        <f>(AB22+AA23+AC23+AB24)*0.25</f>
        <v>17.280540434271344</v>
      </c>
      <c r="AC23" s="13">
        <f>(AC22+AB23+AD23+AC24)*0.25</f>
        <v>11.347744847491915</v>
      </c>
      <c r="AD23" s="13">
        <f>(AD22+AC23+AE23+AD24)*0.25</f>
        <v>5.622733106146743</v>
      </c>
      <c r="AE23" s="4">
        <v>0</v>
      </c>
      <c r="AF23" s="22">
        <f>C23</f>
        <v>0</v>
      </c>
      <c r="AI23" s="13">
        <f>SQRT((D23-C23)^2+(C24-C23)^2)</f>
        <v>5.049632532338814</v>
      </c>
      <c r="AJ23" s="13">
        <f>SQRT((E23-D23)^2+(D24-D23)^2)</f>
        <v>5.134250808383894</v>
      </c>
      <c r="AK23" s="13">
        <f>SQRT((F23-E23)^2+(E24-E23)^2)</f>
        <v>5.314216878707435</v>
      </c>
      <c r="AL23" s="13">
        <f>SQRT((G23-F23)^2+(F24-F23)^2)</f>
        <v>5.589963075928091</v>
      </c>
      <c r="AM23" s="13">
        <f>SQRT((H23-G23)^2+(G24-G23)^2)</f>
        <v>5.963781018430991</v>
      </c>
      <c r="AN23" s="13">
        <f>SQRT((I23-H23)^2+(H24-H23)^2)</f>
        <v>6.439922321439584</v>
      </c>
      <c r="AO23" s="13">
        <f>SQRT((J23-I23)^2+(I24-I23)^2)</f>
        <v>7.024214715673954</v>
      </c>
      <c r="AP23" s="13">
        <f>SQRT((K23-J23)^2+(J24-J23)^2)</f>
        <v>7.724452784893609</v>
      </c>
      <c r="AQ23" s="13">
        <f>SQRT((L23-K23)^2+(K24-K23)^2)</f>
        <v>8.55674355335453</v>
      </c>
      <c r="AR23" s="13">
        <f>SQRT((M23-L23)^2+(L24-L23)^2)</f>
        <v>9.576010194656792</v>
      </c>
      <c r="AS23" s="13">
        <f>SQRT((N23-M23)^2+(M24-M23)^2)</f>
        <v>10.992472592910678</v>
      </c>
      <c r="AT23" s="13">
        <f>SQRT((O23-N23)^2+(N24-N23)^2)</f>
        <v>13.593792963054435</v>
      </c>
      <c r="AU23" s="13">
        <f>SQRT((P23-O23)^2+(O24-O23)^2)</f>
        <v>20.345063537666793</v>
      </c>
      <c r="AV23" s="13">
        <f>SQRT((Q23-P23)^2+(P24-P23)^2)</f>
        <v>21.841290041000317</v>
      </c>
      <c r="AW23" s="13">
        <f>SQRT((R23-Q23)^2+(Q24-Q23)^2)</f>
        <v>13.049217725171061</v>
      </c>
      <c r="AX23" s="13">
        <f>SQRT((S23-R23)^2+(R24-R23)^2)</f>
        <v>11.806147565439828</v>
      </c>
      <c r="AY23" s="13">
        <f>SQRT((T23-S23)^2+(S24-S23)^2)</f>
        <v>15.26150382610772</v>
      </c>
      <c r="AZ23" s="13">
        <f>SQRT((U23-T23)^2+(T24-T23)^2)</f>
        <v>29.986655844705968</v>
      </c>
      <c r="BA23" s="13">
        <f>SQRT((V23-U23)^2+(U24-U23)^2)</f>
        <v>17.372981846930525</v>
      </c>
      <c r="BB23" s="13">
        <f>SQRT((W23-V23)^2+(V24-V23)^2)</f>
        <v>12.696646091534477</v>
      </c>
      <c r="BC23" s="13">
        <f>SQRT((X23-W23)^2+(W24-W23)^2)</f>
        <v>10.305599577882633</v>
      </c>
      <c r="BD23" s="13">
        <f>SQRT((Y23-X23)^2+(X24-X23)^2)</f>
        <v>8.797242125322319</v>
      </c>
      <c r="BE23" s="13">
        <f>SQRT((Z23-Y23)^2+(Y24-Y23)^2)</f>
        <v>7.74345334842744</v>
      </c>
      <c r="BF23" s="13">
        <f>SQRT((AA23-Z23)^2+(Z24-Z23)^2)</f>
        <v>6.976817499942673</v>
      </c>
      <c r="BG23" s="13">
        <f>SQRT((AB23-AA23)^2+(AA24-AA23)^2)</f>
        <v>6.416882164835377</v>
      </c>
      <c r="BH23" s="13">
        <f>SQRT((AC23-AB23)^2+(AB24-AB23)^2)</f>
        <v>6.020224532948693</v>
      </c>
      <c r="BI23" s="13">
        <f>SQRT((AD23-AC23)^2+(AC24-AC23)^2)</f>
        <v>5.762802188410073</v>
      </c>
      <c r="BJ23" s="13">
        <f>SQRT((AE23-AD23)^2+(AD24-AD23)^2)</f>
        <v>5.632012533089406</v>
      </c>
      <c r="BK23" s="13">
        <f>SQRT((AF23-AE23)^2+(AE24-AE23)^2)</f>
        <v>0</v>
      </c>
      <c r="BO23" s="8">
        <f>-10*(B23+C22+D23+C24-4*C23)</f>
        <v>-50.496325323388135</v>
      </c>
      <c r="BP23" s="8">
        <f>-10*(C23+D22+E23+D24-4*D23)</f>
        <v>-0.01018641884847682</v>
      </c>
      <c r="BQ23" s="8">
        <f>-10*(D23+E22+F23+E24-4*E23)</f>
        <v>-0.02985565742790186</v>
      </c>
      <c r="BR23" s="8">
        <f>-10*(E23+F22+G23+F24-4*F23)</f>
        <v>-0.04801275545375461</v>
      </c>
      <c r="BS23" s="8">
        <f>-10*(F23+G22+H23+G24-4*G23)</f>
        <v>-0.06366738861217414</v>
      </c>
      <c r="BT23" s="8">
        <f>-10*(G23+H22+I23+H24-4*H23)</f>
        <v>-0.07596555571296904</v>
      </c>
      <c r="BU23" s="8">
        <f>-10*(H23+I22+J23+I24-4*I23)</f>
        <v>-0.08420927994819749</v>
      </c>
      <c r="BV23" s="8">
        <f>-10*(I23+J22+K23+J24-4*J23)</f>
        <v>-0.0878959737627838</v>
      </c>
      <c r="BW23" s="8">
        <f>-10*(J23+K22+L23+K24-4*K23)</f>
        <v>-0.08676173767810269</v>
      </c>
      <c r="BX23" s="8">
        <f>-10*(K23+L22+M23+L24-4*L23)</f>
        <v>-0.08082533995718677</v>
      </c>
      <c r="BY23" s="8">
        <f>-10*(L23+M22+N23+M24-4*M23)</f>
        <v>-0.07041708944427683</v>
      </c>
      <c r="BZ23" s="8">
        <f>-10*(M23+N22+O23+N24-4*N23)</f>
        <v>-0.05611380932123211</v>
      </c>
      <c r="CA23" s="8">
        <f>-10*(N23+O22+P23+O24-4*O23)</f>
        <v>-0.038325839011577045</v>
      </c>
      <c r="CB23" s="8">
        <f>-10*(O23+P22+Q23+P24-4*P23)</f>
        <v>450.052567861386</v>
      </c>
      <c r="CC23" s="8">
        <f>-10*(P23+Q22+R23+Q24-4*Q23)</f>
        <v>-0.01722909568286468</v>
      </c>
      <c r="CD23" s="8">
        <f>-10*(Q23+R22+S23+R24-4*R23)</f>
        <v>-0.006288282993409666</v>
      </c>
      <c r="CE23" s="8">
        <f>-10*(R23+S22+T23+S24-4*S23)</f>
        <v>-0.0073813743796335984</v>
      </c>
      <c r="CF23" s="8">
        <f>-10*(S23+T22+U23+T24-4*T23)</f>
        <v>497.654835000468</v>
      </c>
      <c r="CG23" s="8">
        <f>-10*(T23+U22+V23+U24-4*U23)</f>
        <v>-0.022824532832714794</v>
      </c>
      <c r="CH23" s="8">
        <f>-10*(U23+V22+W23+V24-4*V23)</f>
        <v>-0.03798092452768742</v>
      </c>
      <c r="CI23" s="8">
        <f>-10*(V23+W22+X23+W24-4*W23)</f>
        <v>-0.05429668966456802</v>
      </c>
      <c r="CJ23" s="8">
        <f>-10*(W23+X22+Y23+X24-4*X23)</f>
        <v>-0.06420466931103874</v>
      </c>
      <c r="CK23" s="8">
        <f>-10*(X23+Y22+Z23+Y24-4*Y23)</f>
        <v>-0.06852027554089091</v>
      </c>
      <c r="CL23" s="8">
        <f>-10*(Y23+Z22+AA23+Z24-4*Z23)</f>
        <v>-0.06772387690006099</v>
      </c>
      <c r="CM23" s="8">
        <f>-10*(Z23+AA22+AB23+AA24-4*AA23)</f>
        <v>-0.06231192605469005</v>
      </c>
      <c r="CN23" s="8">
        <f>-10*(AA23+AB22+AC23+AB24-4*AB23)</f>
        <v>-0.052891883213135316</v>
      </c>
      <c r="CO23" s="8">
        <f>-10*(AB23+AC22+AD23+AC24-4*AC23)</f>
        <v>-0.040200119455562344</v>
      </c>
      <c r="CP23" s="8">
        <f>-10*(AC23+AD22+AE23+AD24-4*AD23)</f>
        <v>-0.02509249778167799</v>
      </c>
      <c r="CQ23" s="8">
        <f>-10*(AD23+AE22+AF23+AE24-4*AE23)</f>
        <v>-56.22733106146743</v>
      </c>
    </row>
    <row r="24" spans="2:95" ht="19.5" customHeight="1">
      <c r="B24" s="22">
        <f>AE24</f>
        <v>0</v>
      </c>
      <c r="C24" s="5">
        <v>0</v>
      </c>
      <c r="D24" s="13">
        <f>(D23+C24+E24+D25)*0.25</f>
        <v>4.71801374276474</v>
      </c>
      <c r="E24" s="13">
        <f>(E23+D24+F24+E25)*0.25</f>
        <v>9.499643369527567</v>
      </c>
      <c r="F24" s="13">
        <f>(F23+E24+G24+F25)*0.25</f>
        <v>14.406022589092233</v>
      </c>
      <c r="G24" s="13">
        <f>(G23+F24+H24+G25)*0.25</f>
        <v>19.494998009375013</v>
      </c>
      <c r="H24" s="13">
        <f>(H23+G24+I24+H25)*0.25</f>
        <v>24.820254441441037</v>
      </c>
      <c r="I24" s="13">
        <f>(I23+H24+J24+I25)*0.25</f>
        <v>30.43013897693058</v>
      </c>
      <c r="J24" s="13">
        <f>(J23+I24+K24+J25)*0.25</f>
        <v>36.365721282210764</v>
      </c>
      <c r="K24" s="13">
        <f>(K23+J24+L24+K25)*0.25</f>
        <v>42.658920084331726</v>
      </c>
      <c r="L24" s="13">
        <f>(L23+K24+M24+L25)*0.25</f>
        <v>49.33381380087418</v>
      </c>
      <c r="M24" s="13">
        <f>(M23+L24+N24+M25)*0.25</f>
        <v>56.41648866419352</v>
      </c>
      <c r="N24" s="13">
        <f>(N23+M24+O24+N25)*0.25</f>
        <v>63.94865269417567</v>
      </c>
      <c r="O24" s="13">
        <f>(O23+N24+P24+O25)*0.25</f>
        <v>71.90676265083043</v>
      </c>
      <c r="P24" s="13">
        <f>(P23+O24+Q24+P25)*0.25</f>
        <v>79.3964286547464</v>
      </c>
      <c r="Q24" s="13">
        <f>(Q23+P24+R24+Q25)*0.25</f>
        <v>79.79340189822118</v>
      </c>
      <c r="R24" s="13">
        <f>(R23+Q24+S24+R25)*0.25</f>
        <v>79.49349063382994</v>
      </c>
      <c r="S24" s="13">
        <f>(S23+R24+T24+S25)*0.25</f>
        <v>79.26110538067007</v>
      </c>
      <c r="T24" s="13">
        <f>(T23+S24+U24+T25)*0.25</f>
        <v>78.10993466769216</v>
      </c>
      <c r="U24" s="13">
        <f>(U23+T24+V24+U25)*0.25</f>
        <v>68.86970513106563</v>
      </c>
      <c r="V24" s="13">
        <f>(V23+U24+W24+V25)*0.25</f>
        <v>59.19849406601374</v>
      </c>
      <c r="W24" s="13">
        <f>(W23+V24+X24+W25)*0.25</f>
        <v>50.319247162804736</v>
      </c>
      <c r="X24" s="13">
        <f>(X23+W24+Y24+X25)*0.25</f>
        <v>42.29495388582076</v>
      </c>
      <c r="Y24" s="13">
        <f>(Y23+X24+Z24+Y25)*0.25</f>
        <v>35.00431288275067</v>
      </c>
      <c r="Z24" s="13">
        <f>(Z23+Y24+AA24+Z25)*0.25</f>
        <v>28.31312950249594</v>
      </c>
      <c r="AA24" s="13">
        <f>(AA23+Z24+AB24+AA25)*0.25</f>
        <v>22.100335328072045</v>
      </c>
      <c r="AB24" s="13">
        <f>(AB23+AA24+AC24+AB25)*0.25</f>
        <v>16.25826847798582</v>
      </c>
      <c r="AC24" s="13">
        <f>(AC23+AB24+AD24+AC25)*0.25</f>
        <v>10.688859710154725</v>
      </c>
      <c r="AD24" s="13">
        <f>(AD23+AC24+AE24+AD25)*0.25</f>
        <v>5.299565054016671</v>
      </c>
      <c r="AE24" s="4">
        <v>0</v>
      </c>
      <c r="AF24" s="22">
        <f>C24</f>
        <v>0</v>
      </c>
      <c r="AI24" s="13">
        <f>SQRT((D24-C24)^2+(C25-C24)^2)</f>
        <v>4.71801374276474</v>
      </c>
      <c r="AJ24" s="13">
        <f>SQRT((E24-D24)^2+(D25-D24)^2)</f>
        <v>4.797692067244223</v>
      </c>
      <c r="AK24" s="13">
        <f>SQRT((F24-E24)^2+(E25-E24)^2)</f>
        <v>4.970125262023168</v>
      </c>
      <c r="AL24" s="13">
        <f>SQRT((G24-F24)^2+(F25-F24)^2)</f>
        <v>5.231937258760851</v>
      </c>
      <c r="AM24" s="13">
        <f>SQRT((H24-G24)^2+(G25-G24)^2)</f>
        <v>5.581204167501055</v>
      </c>
      <c r="AN24" s="13">
        <f>SQRT((I24-H24)^2+(H25-H24)^2)</f>
        <v>6.018474799522985</v>
      </c>
      <c r="AO24" s="13">
        <f>SQRT((J24-I24)^2+(I25-I24)^2)</f>
        <v>6.5469677844316925</v>
      </c>
      <c r="AP24" s="13">
        <f>SQRT((K24-J24)^2+(J25-J24)^2)</f>
        <v>7.17367603193673</v>
      </c>
      <c r="AQ24" s="13">
        <f>SQRT((L24-K24)^2+(K25-K24)^2)</f>
        <v>7.914165459020528</v>
      </c>
      <c r="AR24" s="13">
        <f>SQRT((M24-L24)^2+(L25-L24)^2)</f>
        <v>8.804987304541577</v>
      </c>
      <c r="AS24" s="13">
        <f>SQRT((N24-M24)^2+(M25-M24)^2)</f>
        <v>9.92247290453114</v>
      </c>
      <c r="AT24" s="13">
        <f>SQRT((O24-N24)^2+(N25-N24)^2)</f>
        <v>11.358725279548818</v>
      </c>
      <c r="AU24" s="13">
        <f>SQRT((P24-O24)^2+(O25-O24)^2)</f>
        <v>12.872730685647415</v>
      </c>
      <c r="AV24" s="13">
        <f>SQRT((Q24-P24)^2+(P25-P24)^2)</f>
        <v>13.511321314194806</v>
      </c>
      <c r="AW24" s="13">
        <f>SQRT((R24-Q24)^2+(Q25-Q24)^2)</f>
        <v>12.263471624889739</v>
      </c>
      <c r="AX24" s="13">
        <f>SQRT((S24-R24)^2+(R25-R24)^2)</f>
        <v>11.78818331159924</v>
      </c>
      <c r="AY24" s="13">
        <f>SQRT((T24-S24)^2+(S25-S24)^2)</f>
        <v>12.491746036105969</v>
      </c>
      <c r="AZ24" s="13">
        <f>SQRT((U24-T24)^2+(T25-T24)^2)</f>
        <v>16.605150964697405</v>
      </c>
      <c r="BA24" s="13">
        <f>SQRT((V24-U24)^2+(U25-U24)^2)</f>
        <v>14.058316236311757</v>
      </c>
      <c r="BB24" s="13">
        <f>SQRT((W24-V24)^2+(V25-V24)^2)</f>
        <v>11.529237167879872</v>
      </c>
      <c r="BC24" s="13">
        <f>SQRT((X24-W24)^2+(W25-W24)^2)</f>
        <v>9.690700003780988</v>
      </c>
      <c r="BD24" s="13">
        <f>SQRT((Y24-X24)^2+(X25-X24)^2)</f>
        <v>8.367571134969952</v>
      </c>
      <c r="BE24" s="13">
        <f>SQRT((Z24-Y24)^2+(Y25-Y24)^2)</f>
        <v>7.391695743113402</v>
      </c>
      <c r="BF24" s="13">
        <f>SQRT((AA24-Z24)^2+(Z25-Z24)^2)</f>
        <v>6.660034512910106</v>
      </c>
      <c r="BG24" s="13">
        <f>SQRT((AB24-AA24)^2+(AA25-AA24)^2)</f>
        <v>6.1131254683667535</v>
      </c>
      <c r="BH24" s="13">
        <f>SQRT((AC24-AB24)^2+(AB25-AB24)^2)</f>
        <v>5.717070820324379</v>
      </c>
      <c r="BI24" s="13">
        <f>SQRT((AD24-AC24)^2+(AC25-AC24)^2)</f>
        <v>5.453830047441994</v>
      </c>
      <c r="BJ24" s="13">
        <f>SQRT((AE24-AD24)^2+(AD25-AD24)^2)</f>
        <v>5.3155592267770535</v>
      </c>
      <c r="BK24" s="13">
        <f>SQRT((AF24-AE24)^2+(AE25-AE24)^2)</f>
        <v>0</v>
      </c>
      <c r="BO24" s="8">
        <f>-10*(B24+C23+D24+C25-4*C24)</f>
        <v>-47.1801374276474</v>
      </c>
      <c r="BP24" s="8">
        <f>-10*(C24+D23+E24+D25-4*D24)</f>
        <v>-0.02975467737371673</v>
      </c>
      <c r="BQ24" s="8">
        <f>-10*(D24+E23+F24+E25-4*E24)</f>
        <v>-0.04802960145404711</v>
      </c>
      <c r="BR24" s="8">
        <f>-10*(E24+F23+G24+F25-4*F24)</f>
        <v>-0.06399453978644942</v>
      </c>
      <c r="BS24" s="8">
        <f>-10*(F24+G23+H24+G25-4*G24)</f>
        <v>-0.07685059313885745</v>
      </c>
      <c r="BT24" s="8">
        <f>-10*(G24+H23+I24+H25-4*H24)</f>
        <v>-0.08595248381539022</v>
      </c>
      <c r="BU24" s="8">
        <f>-10*(H24+I23+J24+I25-4*I24)</f>
        <v>-0.09084553218059455</v>
      </c>
      <c r="BV24" s="8">
        <f>-10*(I24+J23+K24+J25-4*J24)</f>
        <v>-0.09129770161507622</v>
      </c>
      <c r="BW24" s="8">
        <f>-10*(J24+K23+L24+K25-4*K24)</f>
        <v>-0.08731703060817608</v>
      </c>
      <c r="BX24" s="8">
        <f>-10*(K24+L23+M24+L25-4*L24)</f>
        <v>-0.07914009068855421</v>
      </c>
      <c r="BY24" s="8">
        <f>-10*(L24+M23+N24+M25-4*M24)</f>
        <v>-0.06716829410606806</v>
      </c>
      <c r="BZ24" s="8">
        <f>-10*(M24+N23+O24+N25-4*N24)</f>
        <v>-0.05185480500756512</v>
      </c>
      <c r="CA24" s="8">
        <f>-10*(N24+O23+P24+O25-4*O24)</f>
        <v>-0.016175843950918534</v>
      </c>
      <c r="CB24" s="8">
        <f>-10*(O24+P23+Q24+P25-4*P24)</f>
        <v>-0.05390222691630697</v>
      </c>
      <c r="CC24" s="8">
        <f>-10*(P24+Q23+R24+Q25-4*Q24)</f>
        <v>-0.018204828273269413</v>
      </c>
      <c r="CD24" s="8">
        <f>-10*(Q24+R23+S24+R25-4*R24)</f>
        <v>-0.041066590425202776</v>
      </c>
      <c r="CE24" s="8">
        <f>-10*(R24+S23+T24+S25-4*S24)</f>
        <v>-0.006017708169565594</v>
      </c>
      <c r="CF24" s="8">
        <f>-10*(S24+T23+U24+T25-4*T24)</f>
        <v>-0.04296876618468559</v>
      </c>
      <c r="CG24" s="8">
        <f>-10*(T24+U23+V24+U25-4*U24)</f>
        <v>-0.01678970321449924</v>
      </c>
      <c r="CH24" s="8">
        <f>-10*(U24+V23+W24+V25-4*V24)</f>
        <v>-0.08077448618422522</v>
      </c>
      <c r="CI24" s="8">
        <f>-10*(V24+W23+X24+W25-4*W24)</f>
        <v>-0.06603637503872051</v>
      </c>
      <c r="CJ24" s="8">
        <f>-10*(W24+X23+Y24+X25-4*X24)</f>
        <v>-0.0691420112735841</v>
      </c>
      <c r="CK24" s="8">
        <f>-10*(X24+Y23+Z24+Y25-4*Y24)</f>
        <v>-0.06760158418614992</v>
      </c>
      <c r="CL24" s="8">
        <f>-10*(Y24+Z23+AA24+Z25-4*Z24)</f>
        <v>-0.061803721130360145</v>
      </c>
      <c r="CM24" s="8">
        <f>-10*(Z24+AA23+AB24+AA25-4*AA24)</f>
        <v>-0.052272434804336854</v>
      </c>
      <c r="CN24" s="8">
        <f>-10*(AA24+AB23+AC24+AB25-4*AB24)</f>
        <v>-0.03967319710014294</v>
      </c>
      <c r="CO24" s="8">
        <f>-10*(AB24+AC23+AD24+AC25-4*AC24)</f>
        <v>-0.024794969006265433</v>
      </c>
      <c r="CP24" s="8">
        <f>-10*(AC24+AD23+AE24+AD25-4*AD24)</f>
        <v>-0.008538075312998217</v>
      </c>
      <c r="CQ24" s="8">
        <f>-10*(AD24+AE23+AF24+AE25-4*AE24)</f>
        <v>-52.995650540166714</v>
      </c>
    </row>
    <row r="25" spans="2:95" ht="19.5" customHeight="1">
      <c r="B25" s="22">
        <f>AE25</f>
        <v>0</v>
      </c>
      <c r="C25" s="5">
        <v>0</v>
      </c>
      <c r="D25" s="13">
        <f>(D24+C25+E25+D26)*0.25</f>
        <v>4.325754536929953</v>
      </c>
      <c r="E25" s="13">
        <f>(E24+D25+F25+E26)*0.25</f>
        <v>8.706177507612333</v>
      </c>
      <c r="F25" s="13">
        <f>(F24+E25+G25+F26)*0.25</f>
        <v>13.191322358019685</v>
      </c>
      <c r="G25" s="13">
        <f>(G24+F25+H25+G26)*0.25</f>
        <v>17.824224568099808</v>
      </c>
      <c r="H25" s="13">
        <f>(H24+G25+I25+H26)*0.25</f>
        <v>22.64052179476885</v>
      </c>
      <c r="I25" s="13">
        <f>(I24+H25+J25+I26)*0.25</f>
        <v>27.667594883593573</v>
      </c>
      <c r="J25" s="13">
        <f>(J24+I25+K25+J26)*0.25</f>
        <v>32.92228162858435</v>
      </c>
      <c r="K25" s="13">
        <f>(K24+J25+L25+K26)*0.25</f>
        <v>38.40688424421753</v>
      </c>
      <c r="L25" s="13">
        <f>(L24+K25+M25+L26)*0.25</f>
        <v>44.10279877378406</v>
      </c>
      <c r="M25" s="13">
        <f>(M24+L25+N25+M26)*0.25</f>
        <v>49.95723378715099</v>
      </c>
      <c r="N25" s="13">
        <f>(N24+M25+O25+N26)*0.25</f>
        <v>55.843769851465744</v>
      </c>
      <c r="O25" s="13">
        <f>(O24+N25+P25+O26)*0.25</f>
        <v>61.43718298137885</v>
      </c>
      <c r="P25" s="13">
        <f>(P24+O25+Q25+P26)*0.25</f>
        <v>65.89094029262561</v>
      </c>
      <c r="Q25" s="13">
        <f>(Q24+P25+R25+Q26)*0.25</f>
        <v>67.53359808543661</v>
      </c>
      <c r="R25" s="13">
        <f>(R24+Q25+S25+R26)*0.25</f>
        <v>67.70759809732763</v>
      </c>
      <c r="S25" s="13">
        <f>(S24+R25+T25+S26)*0.25</f>
        <v>66.82251522663127</v>
      </c>
      <c r="T25" s="13">
        <f>(T24+S25+U25+T26)*0.25</f>
        <v>64.31322503565141</v>
      </c>
      <c r="U25" s="13">
        <f>(U24+T25+V25+U26)*0.25</f>
        <v>58.6665716939609</v>
      </c>
      <c r="V25" s="13">
        <f>(V24+U25+W25+V26)*0.25</f>
        <v>51.84442824464145</v>
      </c>
      <c r="W25" s="13">
        <f>(W24+V25+X25+W26)*0.25</f>
        <v>44.88598074487246</v>
      </c>
      <c r="X25" s="13">
        <f>(X24+W25+Y25+X26)*0.25</f>
        <v>38.18851985333766</v>
      </c>
      <c r="Y25" s="13">
        <f>(Y24+X25+Z25+Y26)*0.25</f>
        <v>31.86341636574096</v>
      </c>
      <c r="Z25" s="13">
        <f>(Z24+Y25+AA25+Z26)*0.25</f>
        <v>25.913702850272898</v>
      </c>
      <c r="AA25" s="13">
        <f>(AA24+Z25+AB25+AA26)*0.25</f>
        <v>20.300180359432446</v>
      </c>
      <c r="AB25" s="13">
        <f>(AB24+AA25+AC25+AB26)*0.25</f>
        <v>14.96730575915518</v>
      </c>
      <c r="AC25" s="13">
        <f>(AC24+AB25+AD25+AC26)*0.25</f>
        <v>9.852339958025125</v>
      </c>
      <c r="AD25" s="13">
        <f>(AD24+AC25+AE25+AD26)*0.25</f>
        <v>4.887521207296517</v>
      </c>
      <c r="AE25" s="4">
        <v>0</v>
      </c>
      <c r="AF25" s="22">
        <f>C25</f>
        <v>0</v>
      </c>
      <c r="AI25" s="13">
        <f>SQRT((D25-C25)^2+(C26-C25)^2)</f>
        <v>4.325754536929953</v>
      </c>
      <c r="AJ25" s="13">
        <f>SQRT((E25-D25)^2+(D26-D25)^2)</f>
        <v>4.403061189314887</v>
      </c>
      <c r="AK25" s="13">
        <f>SQRT((F25-E25)^2+(E26-E25)^2)</f>
        <v>4.573619052437877</v>
      </c>
      <c r="AL25" s="13">
        <f>SQRT((G25-F25)^2+(F26-F25)^2)</f>
        <v>4.827750231939674</v>
      </c>
      <c r="AM25" s="13">
        <f>SQRT((H25-G25)^2+(G26-G25)^2)</f>
        <v>5.158606640599417</v>
      </c>
      <c r="AN25" s="13">
        <f>SQRT((I25-H25)^2+(H26-H25)^2)</f>
        <v>5.563233204273373</v>
      </c>
      <c r="AO25" s="13">
        <f>SQRT((J25-I25)^2+(I26-I25)^2)</f>
        <v>6.041646615248584</v>
      </c>
      <c r="AP25" s="13">
        <f>SQRT((K25-J25)^2+(J26-J25)^2)</f>
        <v>6.596000291590657</v>
      </c>
      <c r="AQ25" s="13">
        <f>SQRT((L25-K25)^2+(K26-K25)^2)</f>
        <v>7.2306156468428675</v>
      </c>
      <c r="AR25" s="13">
        <f>SQRT((M25-L25)^2+(L26-L25)^2)</f>
        <v>7.951331795173971</v>
      </c>
      <c r="AS25" s="13">
        <f>SQRT((N25-M25)^2+(M26-M25)^2)</f>
        <v>8.756659892117979</v>
      </c>
      <c r="AT25" s="13">
        <f>SQRT((O25-N25)^2+(N26-N25)^2)</f>
        <v>9.601677459130354</v>
      </c>
      <c r="AU25" s="13">
        <f>SQRT((P25-O25)^2+(O26-O25)^2)</f>
        <v>10.332718389449873</v>
      </c>
      <c r="AV25" s="13">
        <f>SQRT((Q25-P25)^2+(P26-P25)^2)</f>
        <v>10.816526249374025</v>
      </c>
      <c r="AW25" s="13">
        <f>SQRT((R25-Q25)^2+(Q26-Q25)^2)</f>
        <v>10.78538314078684</v>
      </c>
      <c r="AX25" s="13">
        <f>SQRT((S25-R25)^2+(R26-R25)^2)</f>
        <v>10.761566022671508</v>
      </c>
      <c r="AY25" s="13">
        <f>SQRT((T25-S25)^2+(S26-S25)^2)</f>
        <v>11.094442517859113</v>
      </c>
      <c r="AZ25" s="13">
        <f>SQRT((U25-T25)^2+(T26-T25)^2)</f>
        <v>12.060321503258933</v>
      </c>
      <c r="BA25" s="13">
        <f>SQRT((V25-U25)^2+(U26-U25)^2)</f>
        <v>11.308923516931928</v>
      </c>
      <c r="BB25" s="13">
        <f>SQRT((W25-V25)^2+(V26-V25)^2)</f>
        <v>10.023680351831226</v>
      </c>
      <c r="BC25" s="13">
        <f>SQRT((X25-W25)^2+(W26-W25)^2)</f>
        <v>8.784284893528286</v>
      </c>
      <c r="BD25" s="13">
        <f>SQRT((Y25-X25)^2+(X26-X25)^2)</f>
        <v>7.746169061321137</v>
      </c>
      <c r="BE25" s="13">
        <f>SQRT((Z25-Y25)^2+(Y26-Y25)^2)</f>
        <v>6.907471507169327</v>
      </c>
      <c r="BF25" s="13">
        <f>SQRT((AA25-Z25)^2+(Z26-Z25)^2)</f>
        <v>6.2416266460960514</v>
      </c>
      <c r="BG25" s="13">
        <f>SQRT((AB25-AA25)^2+(AA26-AA25)^2)</f>
        <v>5.72221213324358</v>
      </c>
      <c r="BH25" s="13">
        <f>SQRT((AC25-AB25)^2+(AB26-AB25)^2)</f>
        <v>5.331420604141501</v>
      </c>
      <c r="BI25" s="13">
        <f>SQRT((AD25-AC25)^2+(AC26-AC25)^2)</f>
        <v>5.061155742213582</v>
      </c>
      <c r="BJ25" s="13">
        <f>SQRT((AE25-AD25)^2+(AD26-AD25)^2)</f>
        <v>4.911717729883353</v>
      </c>
      <c r="BK25" s="13">
        <f>SQRT((AF25-AE25)^2+(AE26-AE25)^2)</f>
        <v>0</v>
      </c>
      <c r="BO25" s="8">
        <f>-10*(B25+C24+D25+C26-4*C25)</f>
        <v>-43.25754536929953</v>
      </c>
      <c r="BP25" s="8">
        <f>-10*(C25+D24+E25+D26-4*D25)</f>
        <v>-0.010101194456737517</v>
      </c>
      <c r="BQ25" s="8">
        <f>-10*(D25+E24+F25+E26-4*E25)</f>
        <v>-0.029408998769113737</v>
      </c>
      <c r="BR25" s="8">
        <f>-10*(E25+F24+G25+F26-4*F25)</f>
        <v>-0.04742814428780662</v>
      </c>
      <c r="BS25" s="8">
        <f>-10*(F25+G24+H25+G26-4*G25)</f>
        <v>-0.0633093881205582</v>
      </c>
      <c r="BT25" s="8">
        <f>-10*(G25+H24+I25+H26-4*H25)</f>
        <v>-0.0763212832802651</v>
      </c>
      <c r="BU25" s="8">
        <f>-10*(H25+I24+J25+I26-4*I25)</f>
        <v>-0.08587519647178965</v>
      </c>
      <c r="BV25" s="8">
        <f>-10*(I25+J24+K25+J26-4*J25)</f>
        <v>-0.09156567436150453</v>
      </c>
      <c r="BW25" s="8">
        <f>-10*(J25+K24+L25+K26-4*K25)</f>
        <v>-0.09320328869108607</v>
      </c>
      <c r="BX25" s="8">
        <f>-10*(K25+L24+M25+L26-4*L25)</f>
        <v>-0.09083114371435386</v>
      </c>
      <c r="BY25" s="8">
        <f>-10*(L25+M24+N25+M26-4*M25)</f>
        <v>-0.0847187613894107</v>
      </c>
      <c r="BZ25" s="8">
        <f>-10*(M25+N24+O25+N26-4*N25)</f>
        <v>-0.07534156365437639</v>
      </c>
      <c r="CA25" s="8">
        <f>-10*(N25+O24+P25+O26-4*O25)</f>
        <v>-0.06345399986912525</v>
      </c>
      <c r="CB25" s="8">
        <f>-10*(O25+P24+Q25+P26-4*P25)</f>
        <v>-0.03321755731860776</v>
      </c>
      <c r="CC25" s="8">
        <f>-10*(P25+Q24+R25+Q26-4*Q25)</f>
        <v>-0.0716654888009316</v>
      </c>
      <c r="CD25" s="8">
        <f>-10*(Q25+R24+S25+R26-4*R25)</f>
        <v>-0.017021219449588898</v>
      </c>
      <c r="CE25" s="8">
        <f>-10*(R25+S24+T25+S26-4*S25)</f>
        <v>-0.07435183306881754</v>
      </c>
      <c r="CF25" s="8">
        <f>-10*(S25+T24+U25+T26-4*T25)</f>
        <v>-0.02580517833223439</v>
      </c>
      <c r="CG25" s="8">
        <f>-10*(T25+U24+V25+U26-4*U25)</f>
        <v>-0.08213753902623466</v>
      </c>
      <c r="CH25" s="8">
        <f>-10*(U25+V24+W25+V26-4*V25)</f>
        <v>-0.029037550885959718</v>
      </c>
      <c r="CI25" s="8">
        <f>-10*(V25+W24+X25+W26-4*W25)</f>
        <v>-0.10268622859996412</v>
      </c>
      <c r="CJ25" s="8">
        <f>-10*(W25+X24+Y25+X26-4*X25)</f>
        <v>-0.07080242956135407</v>
      </c>
      <c r="CK25" s="8">
        <f>-10*(X25+Y24+Z25+Y26-4*Y25)</f>
        <v>-0.07145325518280288</v>
      </c>
      <c r="CL25" s="8">
        <f>-10*(Y25+Z24+AA25+Z26-4*Z25)</f>
        <v>-0.06832519663547032</v>
      </c>
      <c r="CM25" s="8">
        <f>-10*(Z25+AA24+AB25+AA26-4*AA25)</f>
        <v>-0.06155854154073381</v>
      </c>
      <c r="CN25" s="8">
        <f>-10*(AA25+AB24+AC25+AB26-4*AB25)</f>
        <v>-0.05152624190024824</v>
      </c>
      <c r="CO25" s="8">
        <f>-10*(AB25+AC24+AD25+AC26-4*AC25)</f>
        <v>-0.03878819619600904</v>
      </c>
      <c r="CP25" s="8">
        <f>-10*(AC25+AD24+AE25+AD26-4*AD25)</f>
        <v>-0.02404529484170581</v>
      </c>
      <c r="CQ25" s="8">
        <f>-10*(AD25+AE24+AF25+AE26-4*AE25)</f>
        <v>-48.87521207296517</v>
      </c>
    </row>
    <row r="26" spans="2:95" ht="19.5" customHeight="1">
      <c r="B26" s="22">
        <f>AE26</f>
        <v>0</v>
      </c>
      <c r="C26" s="5">
        <v>0</v>
      </c>
      <c r="D26" s="13">
        <f>(D25+C26+E26+D27)*0.25</f>
        <v>3.8798370167884095</v>
      </c>
      <c r="E26" s="13">
        <f>(E25+D26+F26+E27)*0.25</f>
        <v>7.810930665849037</v>
      </c>
      <c r="F26" s="13">
        <f>(F25+E26+G26+F27)*0.25</f>
        <v>11.833607581703143</v>
      </c>
      <c r="G26" s="13">
        <f>(G25+F26+H26+G27)*0.25</f>
        <v>15.976387049047744</v>
      </c>
      <c r="H26" s="13">
        <f>(H25+G26+I26+H27)*0.25</f>
        <v>20.257645414269003</v>
      </c>
      <c r="I26" s="13">
        <f>(I25+H26+J26+I27)*0.25</f>
        <v>24.686024653737686</v>
      </c>
      <c r="J26" s="13">
        <f>(J25+I26+K26+J27)*0.25</f>
        <v>29.25808267175167</v>
      </c>
      <c r="K26" s="13">
        <f>(K25+J26+L26+K27)*0.25</f>
        <v>33.95285681903908</v>
      </c>
      <c r="L26" s="13">
        <f>(L25+K26+M26+L27)*0.25</f>
        <v>38.722346377264984</v>
      </c>
      <c r="M26" s="13">
        <f>(M25+L26+N26+M27)*0.25</f>
        <v>43.474349735299576</v>
      </c>
      <c r="N26" s="13">
        <f>(N25+M26+O26+N27)*0.25</f>
        <v>48.039544099522914</v>
      </c>
      <c r="O26" s="13">
        <f>(O25+N26+P26+O27)*0.25</f>
        <v>52.11360453058049</v>
      </c>
      <c r="P26" s="13">
        <f>(P25+O26+Q26+P27)*0.25</f>
        <v>55.199873204672485</v>
      </c>
      <c r="Q26" s="13">
        <f>(Q25+P26+R26+Q27)*0.25</f>
        <v>56.749618602452095</v>
      </c>
      <c r="R26" s="13">
        <f>(R25+Q26+S26+R27)*0.25</f>
        <v>56.98249056535772</v>
      </c>
      <c r="S26" s="13">
        <f>(S25+R26+T26+S27)*0.25</f>
        <v>56.01556757618286</v>
      </c>
      <c r="T26" s="13">
        <f>(T25+S26+U26+T27)*0.25</f>
        <v>53.656459072154554</v>
      </c>
      <c r="U26" s="13">
        <f>(U25+T26+V26+U27)*0.25</f>
        <v>49.64714211838774</v>
      </c>
      <c r="V26" s="13">
        <f>(V25+U26+W26+V27)*0.25</f>
        <v>44.62957022880731</v>
      </c>
      <c r="W26" s="13">
        <f>(W25+V26+X26+W27)*0.25</f>
        <v>39.201996341566</v>
      </c>
      <c r="X26" s="13">
        <f>(X25+W26+Y26+X27)*0.25</f>
        <v>33.716808659872584</v>
      </c>
      <c r="Y26" s="13">
        <f>(Y25+X26+Z26+Y27)*0.25</f>
        <v>28.354275202120895</v>
      </c>
      <c r="Z26" s="13">
        <f>(Z25+Y26+AA26+Z27)*0.25</f>
        <v>23.184917693085794</v>
      </c>
      <c r="AA26" s="13">
        <f>(AA25+Z26+AB26+AA27)*0.25</f>
        <v>18.225533354383725</v>
      </c>
      <c r="AB26" s="13">
        <f>(AB25+AA26+AC26+AB27)*0.25</f>
        <v>13.463586865367345</v>
      </c>
      <c r="AC26" s="13">
        <f>(AC25+AB26+AD26+AC27)*0.25</f>
        <v>8.869551975113678</v>
      </c>
      <c r="AD26" s="13">
        <f>(AD25+AC26+AE26+AD27)*0.25</f>
        <v>4.4005843466284436</v>
      </c>
      <c r="AE26" s="4">
        <v>0</v>
      </c>
      <c r="AF26" s="22">
        <f>C26</f>
        <v>0</v>
      </c>
      <c r="AI26" s="13">
        <f>SQRT((D26-C26)^2+(C27-C26)^2)</f>
        <v>3.8798370167884095</v>
      </c>
      <c r="AJ26" s="13">
        <f>SQRT((E26-D26)^2+(D27-D26)^2)</f>
        <v>3.9620560915633662</v>
      </c>
      <c r="AK26" s="13">
        <f>SQRT((F26-E26)^2+(E27-E26)^2)</f>
        <v>4.140862392458449</v>
      </c>
      <c r="AL26" s="13">
        <f>SQRT((G26-F26)^2+(F27-F26)^2)</f>
        <v>4.396406078349228</v>
      </c>
      <c r="AM26" s="13">
        <f>SQRT((H26-G26)^2+(G27-G26)^2)</f>
        <v>4.716451893971837</v>
      </c>
      <c r="AN26" s="13">
        <f>SQRT((I26-H26)^2+(H27-H26)^2)</f>
        <v>5.095922506990487</v>
      </c>
      <c r="AO26" s="13">
        <f>SQRT((J26-I26)^2+(I27-I26)^2)</f>
        <v>5.532951030369003</v>
      </c>
      <c r="AP26" s="13">
        <f>SQRT((K26-J26)^2+(J27-J26)^2)</f>
        <v>6.0257566315119115</v>
      </c>
      <c r="AQ26" s="13">
        <f>SQRT((L26-K26)^2+(K27-K26)^2)</f>
        <v>6.57053288687044</v>
      </c>
      <c r="AR26" s="13">
        <f>SQRT((M26-L26)^2+(L27-L26)^2)</f>
        <v>7.158586057115618</v>
      </c>
      <c r="AS26" s="13">
        <f>SQRT((N26-M26)^2+(M27-M26)^2)</f>
        <v>7.7701203411078374</v>
      </c>
      <c r="AT26" s="13">
        <f>SQRT((O26-N26)^2+(N27-N26)^2)</f>
        <v>8.364612147440315</v>
      </c>
      <c r="AU26" s="13">
        <f>SQRT((P26-O26)^2+(O27-O26)^2)</f>
        <v>8.882328482589493</v>
      </c>
      <c r="AV26" s="13">
        <f>SQRT((Q26-P26)^2+(P27-P26)^2)</f>
        <v>9.278668531906545</v>
      </c>
      <c r="AW26" s="13">
        <f>SQRT((R26-Q26)^2+(Q27-Q26)^2)</f>
        <v>9.467287403952685</v>
      </c>
      <c r="AX26" s="13">
        <f>SQRT((S26-R26)^2+(R27-R26)^2)</f>
        <v>9.564757442268256</v>
      </c>
      <c r="AY26" s="13">
        <f>SQRT((T26-S26)^2+(S27-S26)^2)</f>
        <v>9.702659637550363</v>
      </c>
      <c r="AZ26" s="13">
        <f>SQRT((U26-T26)^2+(T27-T26)^2)</f>
        <v>9.850162245385356</v>
      </c>
      <c r="BA26" s="13">
        <f>SQRT((V26-U26)^2+(U27-U26)^2)</f>
        <v>9.450257027022264</v>
      </c>
      <c r="BB26" s="13">
        <f>SQRT((W26-V26)^2+(V27-V26)^2)</f>
        <v>8.69617576024384</v>
      </c>
      <c r="BC26" s="13">
        <f>SQRT((X26-W26)^2+(W27-W26)^2)</f>
        <v>7.855118636907123</v>
      </c>
      <c r="BD26" s="13">
        <f>SQRT((Y26-X26)^2+(X27-X26)^2)</f>
        <v>7.0544741371546635</v>
      </c>
      <c r="BE26" s="13">
        <f>SQRT((Z26-Y26)^2+(Y27-Y26)^2)</f>
        <v>6.354486794063104</v>
      </c>
      <c r="BF26" s="13">
        <f>SQRT((AA26-Z26)^2+(Z27-Z26)^2)</f>
        <v>5.761634405294268</v>
      </c>
      <c r="BG26" s="13">
        <f>SQRT((AB26-AA26)^2+(AA27-AA26)^2)</f>
        <v>5.274063485723417</v>
      </c>
      <c r="BH26" s="13">
        <f>SQRT((AC26-AB26)^2+(AB27-AB26)^2)</f>
        <v>4.887425351177373</v>
      </c>
      <c r="BI26" s="13">
        <f>SQRT((AD26-AC26)^2+(AC27-AC26)^2)</f>
        <v>4.603675777777137</v>
      </c>
      <c r="BJ26" s="13">
        <f>SQRT((AE26-AD26)^2+(AD27-AD26)^2)</f>
        <v>4.435383032163504</v>
      </c>
      <c r="BK26" s="13">
        <f>SQRT((AF26-AE26)^2+(AE27-AE26)^2)</f>
        <v>0</v>
      </c>
      <c r="BO26" s="8">
        <f>-10*(B26+C25+D26+C27-4*C26)</f>
        <v>-38.798370167884094</v>
      </c>
      <c r="BP26" s="8">
        <f>-10*(C26+D25+E26+D27-4*D26)</f>
        <v>-0.028147740162491885</v>
      </c>
      <c r="BQ26" s="8">
        <f>-10*(D26+E25+F26+E27-4*E26)</f>
        <v>-0.04581777465695325</v>
      </c>
      <c r="BR26" s="8">
        <f>-10*(E26+F25+G26+F27-4*F26)</f>
        <v>-0.06163601316316658</v>
      </c>
      <c r="BS26" s="8">
        <f>-10*(F26+G25+H26+G27-4*G26)</f>
        <v>-0.074922007908782</v>
      </c>
      <c r="BT26" s="8">
        <f>-10*(G26+H25+I26+H27-4*H26)</f>
        <v>-0.08512868776378468</v>
      </c>
      <c r="BU26" s="8">
        <f>-10*(H26+I25+J26+I27-4*I26)</f>
        <v>-0.09188581455731537</v>
      </c>
      <c r="BV26" s="8">
        <f>-10*(I26+J25+K26+J27-4*J26)</f>
        <v>-0.09503447408036436</v>
      </c>
      <c r="BW26" s="8">
        <f>-10*(J26+K25+L26+K27-4*K26)</f>
        <v>-0.09465042993355155</v>
      </c>
      <c r="BX26" s="8">
        <f>-10*(K26+L25+M26+L27-4*L26)</f>
        <v>-0.09106054116529094</v>
      </c>
      <c r="BY26" s="8">
        <f>-10*(L26+M25+N26+M27-4*M26)</f>
        <v>-0.08486447757093174</v>
      </c>
      <c r="BZ26" s="8">
        <f>-10*(M26+N25+O26+N27-4*N26)</f>
        <v>-0.07698743712808209</v>
      </c>
      <c r="CA26" s="8">
        <f>-10*(N26+O25+P26+O27-4*O26)</f>
        <v>-0.06878905656776624</v>
      </c>
      <c r="CB26" s="8">
        <f>-10*(O26+P25+Q26+P27-4*P26)</f>
        <v>-0.06211781863186161</v>
      </c>
      <c r="CC26" s="8">
        <f>-10*(P26+Q25+R26+Q27-4*Q26)</f>
        <v>-0.02683115996092056</v>
      </c>
      <c r="CD26" s="8">
        <f>-10*(Q26+R25+S26+R27-4*R26)</f>
        <v>-0.09554866368603143</v>
      </c>
      <c r="CE26" s="8">
        <f>-10*(R26+S25+T26+S27-4*S26)</f>
        <v>-0.03268571427270217</v>
      </c>
      <c r="CF26" s="8">
        <f>-10*(S26+T25+U26+T27-4*T26)</f>
        <v>-0.09276045189466231</v>
      </c>
      <c r="CG26" s="8">
        <f>-10*(T26+U25+V26+U27-4*U26)</f>
        <v>-0.029707081856145123</v>
      </c>
      <c r="CH26" s="8">
        <f>-10*(U26+V25+W26+V27-4*V26)</f>
        <v>-0.10379250121957284</v>
      </c>
      <c r="CI26" s="8">
        <f>-10*(V26+W25+X26+W27-4*W26)</f>
        <v>-0.03595057893392095</v>
      </c>
      <c r="CJ26" s="8">
        <f>-10*(W26+X25+Y26+X27-4*X26)</f>
        <v>-0.10825271812166193</v>
      </c>
      <c r="CK26" s="8">
        <f>-10*(X26+Y25+Z26+Y27-4*Y26)</f>
        <v>-0.0674606583993409</v>
      </c>
      <c r="CL26" s="8">
        <f>-10*(Y26+Z25+AA26+Z27-4*Z26)</f>
        <v>-0.06022744262196511</v>
      </c>
      <c r="CM26" s="8">
        <f>-10*(Z26+AA25+AB26+AA27-4*AA26)</f>
        <v>-0.0501377354052579</v>
      </c>
      <c r="CN26" s="8">
        <f>-10*(AA26+AB25+AC26+AB27-4*AB26)</f>
        <v>-0.0376659208886565</v>
      </c>
      <c r="CO26" s="8">
        <f>-10*(AB26+AC25+AD26+AC27-4*AC26)</f>
        <v>-0.023422404854542833</v>
      </c>
      <c r="CP26" s="8">
        <f>-10*(AC26+AD25+AE26+AD27-4*AD26)</f>
        <v>-0.008113056136487273</v>
      </c>
      <c r="CQ26" s="8">
        <f>-10*(AD26+AE25+AF26+AE27-4*AE26)</f>
        <v>-44.00584346628443</v>
      </c>
    </row>
    <row r="27" spans="2:95" ht="19.5" customHeight="1">
      <c r="B27" s="22">
        <f>AE27</f>
        <v>0</v>
      </c>
      <c r="C27" s="5">
        <v>0</v>
      </c>
      <c r="D27" s="13">
        <f>(D26+C27+E27+D28)*0.25</f>
        <v>3.385477638390897</v>
      </c>
      <c r="E27" s="13">
        <f>(E26+D27+F27+E28)*0.25</f>
        <v>6.828682334757959</v>
      </c>
      <c r="F27" s="13">
        <f>(F26+E27+G27+F28)*0.25</f>
        <v>10.361953855212425</v>
      </c>
      <c r="G27" s="13">
        <f>(G26+F27+H27+G28)*0.25</f>
        <v>13.997562832909907</v>
      </c>
      <c r="H27" s="13">
        <f>(H26+G27+I27+H28)*0.25</f>
        <v>17.736161028298117</v>
      </c>
      <c r="I27" s="13">
        <f>(I26+H27+J27+I28)*0.25</f>
        <v>21.569964226792237</v>
      </c>
      <c r="J27" s="13">
        <f>(J26+I27+K27+J28)*0.25</f>
        <v>25.480671033053607</v>
      </c>
      <c r="K27" s="13">
        <f>(K26+J27+L27+K28)*0.25</f>
        <v>29.433579025915485</v>
      </c>
      <c r="L27" s="13">
        <f>(L26+K27+M27+L28)*0.25</f>
        <v>33.36848623505375</v>
      </c>
      <c r="M27" s="13">
        <f>(M26+L27+N27+M28)*0.25</f>
        <v>37.18676112501652</v>
      </c>
      <c r="N27" s="13">
        <f>(N26+M27+O27+N28)*0.25</f>
        <v>40.73415102445864</v>
      </c>
      <c r="O27" s="13">
        <f>(O26+N27+P27+O28)*0.25</f>
        <v>43.78469674240448</v>
      </c>
      <c r="P27" s="13">
        <f>(P26+O27+Q27+P28)*0.25</f>
        <v>46.05154117489494</v>
      </c>
      <c r="Q27" s="13">
        <f>(Q26+P27+R27+Q28)*0.25</f>
        <v>47.28519567033766</v>
      </c>
      <c r="R27" s="13">
        <f>(R26+Q27+S27+R28)*0.25</f>
        <v>47.466732851836895</v>
      </c>
      <c r="S27" s="13">
        <f>(S26+R27+T27+S28)*0.25</f>
        <v>46.60407401201515</v>
      </c>
      <c r="T27" s="13">
        <f>(T26+S27+U27+T28)*0.25</f>
        <v>44.65917760358567</v>
      </c>
      <c r="U27" s="13">
        <f>(U26+T27+V27+U28)*0.25</f>
        <v>41.638938186813824</v>
      </c>
      <c r="V27" s="13">
        <f>(V26+U27+W27+V28)*0.25</f>
        <v>37.83509346075601</v>
      </c>
      <c r="W27" s="13">
        <f>(W26+V27+X27+W28)*0.25</f>
        <v>33.579220790605035</v>
      </c>
      <c r="X27" s="13">
        <f>(X26+W27+Y27+X28)*0.25</f>
        <v>29.13326851427794</v>
      </c>
      <c r="Y27" s="13">
        <f>(Y26+X27+Z27+Y28)*0.25</f>
        <v>24.658704155624186</v>
      </c>
      <c r="Z27" s="13">
        <f>(Z26+Y27+AA27+Z28)*0.25</f>
        <v>20.252182109827856</v>
      </c>
      <c r="AA27" s="13">
        <f>(AA26+Z27+AB27+AA28)*0.25</f>
        <v>15.958462273189838</v>
      </c>
      <c r="AB27" s="13">
        <f>(AB26+AA27+AC27+AB28)*0.25</f>
        <v>11.795722964905666</v>
      </c>
      <c r="AC27" s="13">
        <f>(AC26+AB27+AD27+AC28)*0.25</f>
        <v>7.764038970919252</v>
      </c>
      <c r="AD27" s="13">
        <f>(AD26+AC27+AE27+AD28)*0.25</f>
        <v>3.846075509717228</v>
      </c>
      <c r="AE27" s="4">
        <v>0</v>
      </c>
      <c r="AF27" s="22">
        <f>C27</f>
        <v>0</v>
      </c>
      <c r="AI27" s="13">
        <f>SQRT((D27-C27)^2+(C28-C27)^2)</f>
        <v>3.385477638390897</v>
      </c>
      <c r="AJ27" s="13">
        <f>SQRT((E27-D27)^2+(D28-D27)^2)</f>
        <v>3.4870360129141904</v>
      </c>
      <c r="AK27" s="13">
        <f>SQRT((F27-E27)^2+(E28-E27)^2)</f>
        <v>3.6916226971834325</v>
      </c>
      <c r="AL27" s="13">
        <f>SQRT((G27-F27)^2+(F28-F27)^2)</f>
        <v>3.9599683244560797</v>
      </c>
      <c r="AM27" s="13">
        <f>SQRT((H27-G27)^2+(G28-G27)^2)</f>
        <v>4.276281188479809</v>
      </c>
      <c r="AN27" s="13">
        <f>SQRT((I27-H27)^2+(H28-H27)^2)</f>
        <v>4.637625861589252</v>
      </c>
      <c r="AO27" s="13">
        <f>SQRT((J27-I27)^2+(I28-I27)^2)</f>
        <v>5.043443024445422</v>
      </c>
      <c r="AP27" s="13">
        <f>SQRT((K27-J27)^2+(J28-J27)^2)</f>
        <v>5.490614234801681</v>
      </c>
      <c r="AQ27" s="13">
        <f>SQRT((L27-K27)^2+(K28-K27)^2)</f>
        <v>5.9716973573711485</v>
      </c>
      <c r="AR27" s="13">
        <f>SQRT((M27-L27)^2+(L28-L27)^2)</f>
        <v>6.473740412061665</v>
      </c>
      <c r="AS27" s="13">
        <f>SQRT((N27-M27)^2+(M28-M27)^2)</f>
        <v>6.976662799188965</v>
      </c>
      <c r="AT27" s="13">
        <f>SQRT((O27-N27)^2+(N28-N27)^2)</f>
        <v>7.452663887283046</v>
      </c>
      <c r="AU27" s="13">
        <f>SQRT((P27-O27)^2+(O28-O27)^2)</f>
        <v>7.870439895871989</v>
      </c>
      <c r="AV27" s="13">
        <f>SQRT((Q27-P27)^2+(P28-P27)^2)</f>
        <v>8.200729960191024</v>
      </c>
      <c r="AW27" s="13">
        <f>SQRT((R27-Q27)^2+(Q28-Q27)^2)</f>
        <v>8.406976274354237</v>
      </c>
      <c r="AX27" s="13">
        <f>SQRT((S27-R27)^2+(R28-R27)^2)</f>
        <v>8.511622738360018</v>
      </c>
      <c r="AY27" s="13">
        <f>SQRT((T27-S27)^2+(S28-S27)^2)</f>
        <v>8.543124287918006</v>
      </c>
      <c r="AZ27" s="13">
        <f>SQRT((U27-T27)^2+(T28-T27)^2)</f>
        <v>8.475068862605548</v>
      </c>
      <c r="BA27" s="13">
        <f>SQRT((V27-U27)^2+(U28-U27)^2)</f>
        <v>8.155366481665522</v>
      </c>
      <c r="BB27" s="13">
        <f>SQRT((W27-V27)^2+(V28-V27)^2)</f>
        <v>7.634952492142505</v>
      </c>
      <c r="BC27" s="13">
        <f>SQRT((X27-W27)^2+(W28-W27)^2)</f>
        <v>7.011540815127616</v>
      </c>
      <c r="BD27" s="13">
        <f>SQRT((Y27-X27)^2+(X28-X27)^2)</f>
        <v>6.382434451941169</v>
      </c>
      <c r="BE27" s="13">
        <f>SQRT((Z27-Y27)^2+(Y28-Y27)^2)</f>
        <v>5.788334705091098</v>
      </c>
      <c r="BF27" s="13">
        <f>SQRT((AA27-Z27)^2+(Z28-Z27)^2)</f>
        <v>5.260321826647272</v>
      </c>
      <c r="BG27" s="13">
        <f>SQRT((AB27-AA27)^2+(AA28-AA27)^2)</f>
        <v>4.801159227601496</v>
      </c>
      <c r="BH27" s="13">
        <f>SQRT((AC27-AB27)^2+(AB28-AB27)^2)</f>
        <v>4.4128658056822925</v>
      </c>
      <c r="BI27" s="13">
        <f>SQRT((AD27-AC27)^2+(AC28-AC27)^2)</f>
        <v>4.102233759282081</v>
      </c>
      <c r="BJ27" s="13">
        <f>SQRT((AE27-AD27)^2+(AD28-AD27)^2)</f>
        <v>3.896402381572174</v>
      </c>
      <c r="BK27" s="13">
        <f>SQRT((AF27-AE27)^2+(AE28-AE27)^2)</f>
        <v>0</v>
      </c>
      <c r="BO27" s="8">
        <f>-10*(B27+C26+D27+C28-4*C27)</f>
        <v>-33.85477638390897</v>
      </c>
      <c r="BP27" s="8">
        <f>-10*(C27+D26+E27+D28-4*D27)</f>
        <v>-0.0094074395079069</v>
      </c>
      <c r="BQ27" s="8">
        <f>-10*(D27+E26+F27+E28-4*E27)</f>
        <v>-0.02702841718473792</v>
      </c>
      <c r="BR27" s="8">
        <f>-10*(E27+F26+G27+F28-4*F27)</f>
        <v>-0.043745133390302726</v>
      </c>
      <c r="BS27" s="8">
        <f>-10*(F27+G26+H27+G28-4*G27)</f>
        <v>-0.05888498676455356</v>
      </c>
      <c r="BT27" s="8">
        <f>-10*(G27+H26+I27+H28-4*H27)</f>
        <v>-0.07182411255570287</v>
      </c>
      <c r="BU27" s="8">
        <f>-10*(H27+I26+J27+I28-4*I27)</f>
        <v>-0.08205045984013282</v>
      </c>
      <c r="BV27" s="8">
        <f>-10*(I27+J26+K27+J28-4*J27)</f>
        <v>-0.08922195586478665</v>
      </c>
      <c r="BW27" s="8">
        <f>-10*(J27+K26+L27+K28-4*K27)</f>
        <v>-0.09320355167290018</v>
      </c>
      <c r="BX27" s="8">
        <f>-10*(K27+L26+M27+L28-4*L27)</f>
        <v>-0.09408795234548961</v>
      </c>
      <c r="BY27" s="8">
        <f>-10*(L27+M26+N27+M28-4*M27)</f>
        <v>-0.09220892785720025</v>
      </c>
      <c r="BZ27" s="8">
        <f>-10*(M27+N26+O27+N28-4*N27)</f>
        <v>-0.0881582237065004</v>
      </c>
      <c r="CA27" s="8">
        <f>-10*(N27+O26+P27+O28-4*O27)</f>
        <v>-0.08281368859968552</v>
      </c>
      <c r="CB27" s="8">
        <f>-10*(O27+P26+Q27+P28-4*P27)</f>
        <v>-0.07733846819860446</v>
      </c>
      <c r="CC27" s="8">
        <f>-10*(P27+Q26+R27+Q28-4*Q27)</f>
        <v>-0.07289596217844974</v>
      </c>
      <c r="CD27" s="8">
        <f>-10*(Q27+R26+S27+R28-4*R27)</f>
        <v>-0.0376732966100235</v>
      </c>
      <c r="CE27" s="8">
        <f>-10*(R27+S26+T27+S28-4*S27)</f>
        <v>-0.10460977091724999</v>
      </c>
      <c r="CF27" s="8">
        <f>-10*(S27+T26+U27+T28-4*T27)</f>
        <v>-0.0329298948571477</v>
      </c>
      <c r="CG27" s="8">
        <f>-10*(T27+U26+V27+U28-4*U27)</f>
        <v>-0.1066989029206411</v>
      </c>
      <c r="CH27" s="8">
        <f>-10*(U27+V26+W27+V28-4*V27)</f>
        <v>-0.0367549051773608</v>
      </c>
      <c r="CI27" s="8">
        <f>-10*(V27+W26+X27+W28-4*W27)</f>
        <v>-0.10960709749639364</v>
      </c>
      <c r="CJ27" s="8">
        <f>-10*(W27+X26+Y27+X28-4*X27)</f>
        <v>-0.0369269980993181</v>
      </c>
      <c r="CK27" s="8">
        <f>-10*(X27+Y26+Z27+Y28-4*Y27)</f>
        <v>-0.1029720985739857</v>
      </c>
      <c r="CL27" s="8">
        <f>-10*(Y27+Z26+AA27+Z28-4*Z27)</f>
        <v>-0.0663080398062732</v>
      </c>
      <c r="CM27" s="8">
        <f>-10*(Z27+AA26+AB27+AA28-4*AA27)</f>
        <v>-0.05828505393608907</v>
      </c>
      <c r="CN27" s="8">
        <f>-10*(AA27+AB26+AC27+AB28-4*AB27)</f>
        <v>-0.047874493659989525</v>
      </c>
      <c r="CO27" s="8">
        <f>-10*(AB27+AC26+AD27+AC28-4*AC27)</f>
        <v>-0.03550958145240202</v>
      </c>
      <c r="CP27" s="8">
        <f>-10*(AC27+AD26+AE27+AD28-4*AD27)</f>
        <v>-0.021735169020100642</v>
      </c>
      <c r="CQ27" s="8">
        <f>-10*(AD27+AE26+AF27+AE28-4*AE27)</f>
        <v>-38.46075509717228</v>
      </c>
    </row>
    <row r="28" spans="2:95" ht="19.5" customHeight="1">
      <c r="B28" s="22">
        <f>AE28</f>
        <v>0</v>
      </c>
      <c r="C28" s="5">
        <v>0</v>
      </c>
      <c r="D28" s="13">
        <f>(D27+C28+E28+D29)*0.25</f>
        <v>2.8343319459680103</v>
      </c>
      <c r="E28" s="13">
        <f>(E27+D28+F28+E29)*0.25</f>
        <v>5.759070021297953</v>
      </c>
      <c r="F28" s="13">
        <f>(F27+E28+G28+F29)*0.25</f>
        <v>8.792337184817718</v>
      </c>
      <c r="G28" s="13">
        <f>(G27+F28+H28+G29)*0.25</f>
        <v>11.921637897757794</v>
      </c>
      <c r="H28" s="13">
        <f>(H27+G28+I28+H29)*0.25</f>
        <v>15.126654050476883</v>
      </c>
      <c r="I28" s="13">
        <f>(I27+H28+J28+I29)*0.25</f>
        <v>18.38520523806355</v>
      </c>
      <c r="J28" s="13">
        <f>(J27+I28+K28+J29)*0.25</f>
        <v>21.669980403341516</v>
      </c>
      <c r="K28" s="13">
        <f>(K27+J28+L28+K29)*0.25</f>
        <v>24.941622371682804</v>
      </c>
      <c r="L28" s="13">
        <f>(L27+K28+M28+L29)*0.25</f>
        <v>28.140667207252562</v>
      </c>
      <c r="M28" s="13">
        <f>(M27+L28+N28+M29)*0.25</f>
        <v>31.179278398039834</v>
      </c>
      <c r="N28" s="13">
        <f>(N27+M28+O28+N29)*0.25</f>
        <v>33.934417953261274</v>
      </c>
      <c r="O28" s="13">
        <f>(O27+N28+P28+O29)*0.25</f>
        <v>36.24777160854382</v>
      </c>
      <c r="P28" s="13">
        <f>(P27+O28+Q28+P29)*0.25</f>
        <v>37.94413292898499</v>
      </c>
      <c r="Q28" s="13">
        <f>(Q27+P28+R28+Q29)*0.25</f>
        <v>38.880179648384555</v>
      </c>
      <c r="R28" s="13">
        <f>(R27+Q28+S28+R29)*0.25</f>
        <v>38.99893848929805</v>
      </c>
      <c r="S28" s="13">
        <f>(S27+R28+T28+S29)*0.25</f>
        <v>38.28527899354687</v>
      </c>
      <c r="T28" s="13">
        <f>(T27+S28+U28+T29)*0.25</f>
        <v>36.74053213284487</v>
      </c>
      <c r="U28" s="13">
        <f>(U27+T28+V28+U29)*0.25</f>
        <v>34.425009454817946</v>
      </c>
      <c r="V28" s="13">
        <f>(V27+U28+W28+V29)*0.25</f>
        <v>31.49632012731562</v>
      </c>
      <c r="W28" s="13">
        <f>(W27+V28+X28+W29)*0.25</f>
        <v>28.15748555556982</v>
      </c>
      <c r="X28" s="13">
        <f>(X27+W28+Y28+X29)*0.25</f>
        <v>24.582033150819896</v>
      </c>
      <c r="Y28" s="13">
        <f>(Y27+X28+Z28+Y29)*0.25</f>
        <v>20.905388006127453</v>
      </c>
      <c r="Z28" s="13">
        <f>(Z27+Y28+AA28+Z29)*0.25</f>
        <v>17.213275121392233</v>
      </c>
      <c r="AA28" s="13">
        <f>(AA27+Z28+AB28+AA29)*0.25</f>
        <v>13.566239169035711</v>
      </c>
      <c r="AB28" s="13">
        <f>(AB27+AA28+AC28+AB29)*0.25</f>
        <v>10.001591199512227</v>
      </c>
      <c r="AC28" s="13">
        <f>(AC27+AB28+AD28+AC29)*0.25</f>
        <v>6.548356392085678</v>
      </c>
      <c r="AD28" s="13">
        <f>(AD27+AC28+AE28+AD29)*0.25</f>
        <v>3.2218522382232258</v>
      </c>
      <c r="AE28" s="4">
        <v>0</v>
      </c>
      <c r="AF28" s="22">
        <f>C28</f>
        <v>0</v>
      </c>
      <c r="AI28" s="13">
        <f>SQRT((D28-C28)^2+(C29-C28)^2)</f>
        <v>2.8343319459680103</v>
      </c>
      <c r="AJ28" s="13">
        <f>SQRT((E28-D28)^2+(D29-D28)^2)</f>
        <v>2.993762723223363</v>
      </c>
      <c r="AK28" s="13">
        <f>SQRT((F28-E28)^2+(E29-E28)^2)</f>
        <v>3.25259950800644</v>
      </c>
      <c r="AL28" s="13">
        <f>SQRT((G28-F28)^2+(F29-F28)^2)</f>
        <v>3.542444111024652</v>
      </c>
      <c r="AM28" s="13">
        <f>SQRT((H28-G28)^2+(G29-G28)^2)</f>
        <v>3.856550246611971</v>
      </c>
      <c r="AN28" s="13">
        <f>SQRT((I28-H28)^2+(H29-H28)^2)</f>
        <v>4.203440143598167</v>
      </c>
      <c r="AO28" s="13">
        <f>SQRT((J28-I28)^2+(I29-I28)^2)</f>
        <v>4.587562144012406</v>
      </c>
      <c r="AP28" s="13">
        <f>SQRT((K28-J28)^2+(J29-J28)^2)</f>
        <v>5.005692767794759</v>
      </c>
      <c r="AQ28" s="13">
        <f>SQRT((L28-K28)^2+(K29-K28)^2)</f>
        <v>5.4482449968412245</v>
      </c>
      <c r="AR28" s="13">
        <f>SQRT((M28-L28)^2+(L29-L28)^2)</f>
        <v>5.900726313093177</v>
      </c>
      <c r="AS28" s="13">
        <f>SQRT((N28-M28)^2+(M29-M28)^2)</f>
        <v>6.3444856896958814</v>
      </c>
      <c r="AT28" s="13">
        <f>SQRT((O28-N28)^2+(N29-N28)^2)</f>
        <v>6.757623941276673</v>
      </c>
      <c r="AU28" s="13">
        <f>SQRT((P28-O28)^2+(O29-O28)^2)</f>
        <v>7.116830084083683</v>
      </c>
      <c r="AV28" s="13">
        <f>SQRT((Q28-P28)^2+(P29-P28)^2)</f>
        <v>7.398687567543101</v>
      </c>
      <c r="AW28" s="13">
        <f>SQRT((R28-Q28)^2+(Q29-Q28)^2)</f>
        <v>7.58109983674772</v>
      </c>
      <c r="AX28" s="13">
        <f>SQRT((S28-R28)^2+(R29-R28)^2)</f>
        <v>7.661338969960628</v>
      </c>
      <c r="AY28" s="13">
        <f>SQRT((T28-S28)^2+(S29-S28)^2)</f>
        <v>7.6418414572497415</v>
      </c>
      <c r="AZ28" s="13">
        <f>SQRT((U28-T28)^2+(T29-T28)^2)</f>
        <v>7.503278927657899</v>
      </c>
      <c r="BA28" s="13">
        <f>SQRT((V28-U28)^2+(U29-U28)^2)</f>
        <v>7.2179208089346165</v>
      </c>
      <c r="BB28" s="13">
        <f>SQRT((W28-V28)^2+(V29-V28)^2)</f>
        <v>6.79464216889024</v>
      </c>
      <c r="BC28" s="13">
        <f>SQRT((X28-W28)^2+(W29-W28)^2)</f>
        <v>6.295296825646376</v>
      </c>
      <c r="BD28" s="13">
        <f>SQRT((Y28-X28)^2+(X29-X28)^2)</f>
        <v>5.764495316809262</v>
      </c>
      <c r="BE28" s="13">
        <f>SQRT((Z28-Y28)^2+(Y29-Y28)^2)</f>
        <v>5.251427945455411</v>
      </c>
      <c r="BF28" s="13">
        <f>SQRT((AA28-Z28)^2+(Z29-Z28)^2)</f>
        <v>4.770589771122563</v>
      </c>
      <c r="BG28" s="13">
        <f>SQRT((AB28-AA28)^2+(AA29-AA28)^2)</f>
        <v>4.336855090427204</v>
      </c>
      <c r="BH28" s="13">
        <f>SQRT((AC28-AB28)^2+(AB29-AB28)^2)</f>
        <v>3.942504138787364</v>
      </c>
      <c r="BI28" s="13">
        <f>SQRT((AD28-AC28)^2+(AC29-AC28)^2)</f>
        <v>3.5863955493417503</v>
      </c>
      <c r="BJ28" s="13">
        <f>SQRT((AE28-AD28)^2+(AD29-AD28)^2)</f>
        <v>3.3031113442985056</v>
      </c>
      <c r="BK28" s="13">
        <f>SQRT((AF28-AE28)^2+(AE29-AE28)^2)</f>
        <v>0</v>
      </c>
      <c r="BO28" s="8">
        <f>-10*(B28+C27+D28+C29-4*C28)</f>
        <v>-28.343319459680103</v>
      </c>
      <c r="BP28" s="8">
        <f>-10*(C28+D27+E28+D29-4*D28)</f>
        <v>-0.02394224883190077</v>
      </c>
      <c r="BQ28" s="8">
        <f>-10*(D28+E27+F28+E29-4*E28)</f>
        <v>-0.039634448662333455</v>
      </c>
      <c r="BR28" s="8">
        <f>-10*(E28+F27+G28+F29-4*F28)</f>
        <v>-0.05413089846541652</v>
      </c>
      <c r="BS28" s="8">
        <f>-10*(F28+G27+H28+G29-4*G28)</f>
        <v>-0.06680872876927424</v>
      </c>
      <c r="BT28" s="8">
        <f>-10*(G28+H27+I28+H29-4*H28)</f>
        <v>-0.07716571487655699</v>
      </c>
      <c r="BU28" s="8">
        <f>-10*(H28+I27+J28+I29-4*I28)</f>
        <v>-0.08487292925835277</v>
      </c>
      <c r="BV28" s="8">
        <f>-10*(I28+J27+K28+J29-4*J28)</f>
        <v>-0.08980006281319675</v>
      </c>
      <c r="BW28" s="8">
        <f>-10*(J28+K27+L28+K29-4*K28)</f>
        <v>-0.09202417046395794</v>
      </c>
      <c r="BX28" s="8">
        <f>-10*(K28+L27+M28+L29-4*L28)</f>
        <v>-0.0918283139499465</v>
      </c>
      <c r="BY28" s="8">
        <f>-10*(L28+M27+N28+M29-4*M28)</f>
        <v>-0.08969123235118559</v>
      </c>
      <c r="BZ28" s="8">
        <f>-10*(M28+N27+O28+N29-4*N28)</f>
        <v>-0.08626247151170219</v>
      </c>
      <c r="CA28" s="8">
        <f>-10*(N28+O27+P28+O29-4*O28)</f>
        <v>-0.08230496675110999</v>
      </c>
      <c r="CB28" s="8">
        <f>-10*(O28+P27+Q28+P29-4*P28)</f>
        <v>-0.07857018268936145</v>
      </c>
      <c r="CC28" s="8">
        <f>-10*(P28+Q27+R28+Q29-4*Q28)</f>
        <v>-0.07558549556790695</v>
      </c>
      <c r="CD28" s="8">
        <f>-10*(Q28+R27+S28+R29-4*R28)</f>
        <v>-0.07348434369163215</v>
      </c>
      <c r="CE28" s="8">
        <f>-10*(R28+S27+T28+S29-4*S28)</f>
        <v>-0.03624677354508776</v>
      </c>
      <c r="CF28" s="8">
        <f>-10*(S28+T27+U28+T29-4*T28)</f>
        <v>-0.10814981229430032</v>
      </c>
      <c r="CG28" s="8">
        <f>-10*(T28+U27+V28+U29-4*U28)</f>
        <v>-0.03705191222252324</v>
      </c>
      <c r="CH28" s="8">
        <f>-10*(U28+V27+W28+V29-4*V28)</f>
        <v>-0.10913504513354155</v>
      </c>
      <c r="CI28" s="8">
        <f>-10*(V28+W27+X28+W29-4*W28)</f>
        <v>-0.037177625165440986</v>
      </c>
      <c r="CJ28" s="8">
        <f>-10*(W28+X27+Y28+X29-4*X28)</f>
        <v>-0.10258086229356422</v>
      </c>
      <c r="CK28" s="8">
        <f>-10*(X28+Y27+Z28+Y29-4*Y28)</f>
        <v>-0.03441105385178389</v>
      </c>
      <c r="CL28" s="8">
        <f>-10*(Y28+Z27+AA28+Z29-4*Z28)</f>
        <v>-0.08653771617630923</v>
      </c>
      <c r="CM28" s="8">
        <f>-10*(Z28+AA27+AB28+AA29-4*AA28)</f>
        <v>-0.04470012324325978</v>
      </c>
      <c r="CN28" s="8">
        <f>-10*(AA28+AB27+AC28+AB29-4*AB28)</f>
        <v>-0.033072322658256326</v>
      </c>
      <c r="CO28" s="8">
        <f>-10*(AB28+AC27+AD28+AC29-4*AC28)</f>
        <v>-0.020389747091051902</v>
      </c>
      <c r="CP28" s="8">
        <f>-10*(AC28+AD27+AE28+AD29-4*AD28)</f>
        <v>-0.007181244815832599</v>
      </c>
      <c r="CQ28" s="8">
        <f>-10*(AD28+AE27+AF28+AE29-4*AE28)</f>
        <v>-32.21852238223226</v>
      </c>
    </row>
    <row r="29" spans="2:95" ht="19.5" customHeight="1">
      <c r="B29" s="22">
        <f>AE29</f>
        <v>0</v>
      </c>
      <c r="C29" s="5">
        <v>0</v>
      </c>
      <c r="D29" s="13">
        <f>(D28+C29+E29+D30)*0.25</f>
        <v>2.19517434906638</v>
      </c>
      <c r="E29" s="13">
        <f>(E28+D29+F29+E30)*0.25</f>
        <v>4.58489206451436</v>
      </c>
      <c r="F29" s="13">
        <f>(F28+E29+G29+F30)*0.25</f>
        <v>7.13210005484924</v>
      </c>
      <c r="G29" s="13">
        <f>(G28+F29+H29+G30)*0.25</f>
        <v>9.776678395703598</v>
      </c>
      <c r="H29" s="13">
        <f>(H28+G29+I29+H30)*0.25</f>
        <v>12.471328609275728</v>
      </c>
      <c r="I29" s="13">
        <f>(I28+H29+J29+I30)*0.25</f>
        <v>15.18270956456939</v>
      </c>
      <c r="J29" s="13">
        <f>(J28+I29+K29+J30)*0.25</f>
        <v>17.88140297684741</v>
      </c>
      <c r="K29" s="13">
        <f>(K28+J29+L29+K30)*0.25</f>
        <v>20.531465267268054</v>
      </c>
      <c r="L29" s="13">
        <f>(L28+K29+M29+L30)*0.25</f>
        <v>23.082464655628858</v>
      </c>
      <c r="M29" s="13">
        <f>(M28+L29+N29+M30)*0.25</f>
        <v>25.464236429864094</v>
      </c>
      <c r="N29" s="13">
        <f>(N28+M29+O29+N30)*0.25</f>
        <v>27.585097029153992</v>
      </c>
      <c r="O29" s="13">
        <f>(O28+N29+P29+O30)*0.25</f>
        <v>29.336069306199654</v>
      </c>
      <c r="P29" s="13">
        <f>(P28+O29+Q29+P30)*0.25</f>
        <v>30.60489630238559</v>
      </c>
      <c r="Q29" s="13">
        <f>(Q28+P29+R29+Q30)*0.25</f>
        <v>31.300010054474324</v>
      </c>
      <c r="R29" s="13">
        <f>(R28+Q29+S29+R30)*0.25</f>
        <v>31.37091089779305</v>
      </c>
      <c r="S29" s="13">
        <f>(S28+R29+T29+S30)*0.25</f>
        <v>30.801196017383912</v>
      </c>
      <c r="T29" s="13">
        <f>(T28+S29+U29+T30)*0.25</f>
        <v>29.603477460658443</v>
      </c>
      <c r="U29" s="13">
        <f>(U28+T29+V29+U30)*0.25</f>
        <v>27.827952563519727</v>
      </c>
      <c r="V29" s="13">
        <f>(V28+U29+W29+V30)*0.25</f>
        <v>25.57860554263206</v>
      </c>
      <c r="W29" s="13">
        <f>(W28+V29+X29+W30)*0.25</f>
        <v>22.97608591605529</v>
      </c>
      <c r="X29" s="13">
        <f>(X28+W29+Y29+X30)*0.25</f>
        <v>20.142248613533724</v>
      </c>
      <c r="Y29" s="13">
        <f>(Y28+X29+Z29+Y30)*0.25</f>
        <v>17.170980702058678</v>
      </c>
      <c r="Z29" s="13">
        <f>(Z28+Y29+AA29+Z30)*0.25</f>
        <v>14.137944972195534</v>
      </c>
      <c r="AA29" s="13">
        <f>(AA28+Z29+AB29+AA30)*0.25</f>
        <v>11.096098094372879</v>
      </c>
      <c r="AB29" s="13">
        <f>(AB28+AA29+AC29+AB30)*0.25</f>
        <v>8.099353504287674</v>
      </c>
      <c r="AC29" s="13">
        <f>(AC28+AB29+AD29+AC30)*0.25</f>
        <v>5.207982134397114</v>
      </c>
      <c r="AD29" s="13">
        <f>(AD28+AC29+AE29+AD30)*0.25</f>
        <v>2.493695175571581</v>
      </c>
      <c r="AE29" s="4">
        <v>0</v>
      </c>
      <c r="AF29" s="22">
        <f>C29</f>
        <v>0</v>
      </c>
      <c r="AI29" s="13">
        <f>SQRT((D29-C29)^2+(C30-C29)^2)</f>
        <v>2.19517434906638</v>
      </c>
      <c r="AJ29" s="13">
        <f>SQRT((E29-D29)^2+(D30-D29)^2)</f>
        <v>2.5307156696241075</v>
      </c>
      <c r="AK29" s="13">
        <f>SQRT((F29-E29)^2+(E30-E29)^2)</f>
        <v>2.8733051364814766</v>
      </c>
      <c r="AL29" s="13">
        <f>SQRT((G29-F29)^2+(F30-F29)^2)</f>
        <v>3.1734151592467823</v>
      </c>
      <c r="AM29" s="13">
        <f>SQRT((H29-G29)^2+(G30-G29)^2)</f>
        <v>3.472467389140363</v>
      </c>
      <c r="AN29" s="13">
        <f>SQRT((I29-H29)^2+(H30-H29)^2)</f>
        <v>3.802538719943267</v>
      </c>
      <c r="AO29" s="13">
        <f>SQRT((J29-I29)^2+(I30-I29)^2)</f>
        <v>4.172909321594498</v>
      </c>
      <c r="AP29" s="13">
        <f>SQRT((K29-J29)^2+(J30-J29)^2)</f>
        <v>4.577342291217201</v>
      </c>
      <c r="AQ29" s="13">
        <f>SQRT((L29-K29)^2+(K30-K29)^2)</f>
        <v>5.002190507442182</v>
      </c>
      <c r="AR29" s="13">
        <f>SQRT((M29-L29)^2+(L30-L29)^2)</f>
        <v>5.430600425162977</v>
      </c>
      <c r="AS29" s="13">
        <f>SQRT((N29-M29)^2+(M30-M29)^2)</f>
        <v>5.843942109987511</v>
      </c>
      <c r="AT29" s="13">
        <f>SQRT((O29-N29)^2+(N30-N29)^2)</f>
        <v>6.22235016488416</v>
      </c>
      <c r="AU29" s="13">
        <f>SQRT((P29-O29)^2+(O30-O29)^2)</f>
        <v>6.545395355768706</v>
      </c>
      <c r="AV29" s="13">
        <f>SQRT((Q29-P29)^2+(P30-P29)^2)</f>
        <v>6.793118809828808</v>
      </c>
      <c r="AW29" s="13">
        <f>SQRT((R29-Q29)^2+(Q30-Q29)^2)</f>
        <v>6.948516962662591</v>
      </c>
      <c r="AX29" s="13">
        <f>SQRT((S29-R29)^2+(R30-R29)^2)</f>
        <v>7.003053712059743</v>
      </c>
      <c r="AY29" s="13">
        <f>SQRT((T29-S29)^2+(S30-S29)^2)</f>
        <v>6.952638930271337</v>
      </c>
      <c r="AZ29" s="13">
        <f>SQRT((U29-T29)^2+(T30-T29)^2)</f>
        <v>6.791846903556574</v>
      </c>
      <c r="BA29" s="13">
        <f>SQRT((V29-U29)^2+(U30-U29)^2)</f>
        <v>6.513400692482</v>
      </c>
      <c r="BB29" s="13">
        <f>SQRT((W29-V29)^2+(V30-V29)^2)</f>
        <v>6.139746822846058</v>
      </c>
      <c r="BC29" s="13">
        <f>SQRT((X29-W29)^2+(W30-W29)^2)</f>
        <v>5.695366537414972</v>
      </c>
      <c r="BD29" s="13">
        <f>SQRT((Y29-X29)^2+(X30-X29)^2)</f>
        <v>5.225926746815667</v>
      </c>
      <c r="BE29" s="13">
        <f>SQRT((Z29-Y29)^2+(Y30-Y29)^2)</f>
        <v>4.756375195928183</v>
      </c>
      <c r="BF29" s="13">
        <f>SQRT((AA29-Z29)^2+(Z30-Z29)^2)</f>
        <v>4.317271500458494</v>
      </c>
      <c r="BG29" s="13">
        <f>SQRT((AB29-AA29)^2+(AA30-AA29)^2)</f>
        <v>3.9081546309980983</v>
      </c>
      <c r="BH29" s="13">
        <f>SQRT((AC29-AB29)^2+(AB30-AB29)^2)</f>
        <v>3.5177589928033672</v>
      </c>
      <c r="BI29" s="13">
        <f>SQRT((AD29-AC29)^2+(AC30-AC29)^2)</f>
        <v>3.1082714913570917</v>
      </c>
      <c r="BJ29" s="13">
        <f>SQRT((AE29-AD29)^2+(AD30-AD29)^2)</f>
        <v>2.6674759469985228</v>
      </c>
      <c r="BK29" s="13">
        <f>SQRT((AF29-AE29)^2+(AE30-AE29)^2)</f>
        <v>0</v>
      </c>
      <c r="BO29" s="8">
        <f>-10*(B29+C28+D29+C30-4*C29)</f>
        <v>-21.9517434906638</v>
      </c>
      <c r="BP29" s="8">
        <f>-10*(C29+D28+E29+D30-4*D29)</f>
        <v>-0.007717700410410089</v>
      </c>
      <c r="BQ29" s="8">
        <f>-10*(D29+E28+F29+E30-4*E29)</f>
        <v>-0.021518303782883663</v>
      </c>
      <c r="BR29" s="8">
        <f>-10*(E29+F28+G29+F30-4*F29)</f>
        <v>-0.0353531206919655</v>
      </c>
      <c r="BS29" s="8">
        <f>-10*(F29+G28+H29+G30-4*G29)</f>
        <v>-0.04851018011599706</v>
      </c>
      <c r="BT29" s="8">
        <f>-10*(G29+H28+I29+H30-4*H29)</f>
        <v>-0.06026544689341051</v>
      </c>
      <c r="BU29" s="8">
        <f>-10*(H29+I28+J29+I30-4*I29)</f>
        <v>-0.07006522967074602</v>
      </c>
      <c r="BV29" s="8">
        <f>-10*(I29+J28+K29+J30-4*J29)</f>
        <v>-0.07757629361037743</v>
      </c>
      <c r="BW29" s="8">
        <f>-10*(J29+K28+L29+K30-4*K29)</f>
        <v>-0.08268155054437898</v>
      </c>
      <c r="BX29" s="8">
        <f>-10*(K29+L28+M29+L30-4*L29)</f>
        <v>-0.08546248004080326</v>
      </c>
      <c r="BY29" s="8">
        <f>-10*(L29+M28+N29+M30-4*M29)</f>
        <v>-0.08617988795464271</v>
      </c>
      <c r="BZ29" s="8">
        <f>-10*(M29+N28+O29+N30-4*N29)</f>
        <v>-0.08524994183005674</v>
      </c>
      <c r="CA29" s="8">
        <f>-10*(N29+O28+P29+O30-4*O29)</f>
        <v>-0.08320503720256056</v>
      </c>
      <c r="CB29" s="8">
        <f>-10*(O29+P28+Q29+P30-4*P29)</f>
        <v>-0.08062318159545612</v>
      </c>
      <c r="CC29" s="8">
        <f>-10*(P29+Q28+R29+Q30-4*Q29)</f>
        <v>-0.07801458691531593</v>
      </c>
      <c r="CD29" s="8">
        <f>-10*(Q29+R28+S29+R30-4*R29)</f>
        <v>-0.0757044772795723</v>
      </c>
      <c r="CE29" s="8">
        <f>-10*(R29+S28+T29+S30-4*S29)</f>
        <v>-0.07381733622807474</v>
      </c>
      <c r="CF29" s="8">
        <f>-10*(S29+T28+U29+T30-4*T29)</f>
        <v>-0.03586984434406304</v>
      </c>
      <c r="CG29" s="8">
        <f>-10*(T29+U28+V29+U30-4*U29)</f>
        <v>-0.10557239620226255</v>
      </c>
      <c r="CH29" s="8">
        <f>-10*(U29+V28+W29+V30-4*V29)</f>
        <v>-0.03662314595032967</v>
      </c>
      <c r="CI29" s="8">
        <f>-10*(V29+W28+X29+W30-4*W29)</f>
        <v>-0.09781756260110797</v>
      </c>
      <c r="CJ29" s="8">
        <f>-10*(W29+X28+Y29+X30-4*X29)</f>
        <v>-0.032985249537063055</v>
      </c>
      <c r="CK29" s="8">
        <f>-10*(X29+Y28+Z29+Y30-4*Y29)</f>
        <v>-0.08789152245313403</v>
      </c>
      <c r="CL29" s="8">
        <f>-10*(Y29+Z28+AA29+Z30-4*Z29)</f>
        <v>-0.02860929494900688</v>
      </c>
      <c r="CM29" s="8">
        <f>-10*(Z29+AA28+AB29+AA30-4*AA29)</f>
        <v>-0.06619340832493492</v>
      </c>
      <c r="CN29" s="8">
        <f>-10*(AA29+AB28+AC29+AB30-4*AB29)</f>
        <v>-0.03964256742534644</v>
      </c>
      <c r="CO29" s="8">
        <f>-10*(AB29+AC28+AD29+AC30-4*AC29)</f>
        <v>-0.028636835734303645</v>
      </c>
      <c r="CP29" s="8">
        <f>-10*(AC29+AD28+AE29+AD30-4*AD29)</f>
        <v>-0.016943072718991203</v>
      </c>
      <c r="CQ29" s="8">
        <f>-10*(AD29+AE28+AF29+AE30-4*AE29)</f>
        <v>-24.93695175571581</v>
      </c>
    </row>
    <row r="30" spans="2:95" ht="19.5" customHeight="1">
      <c r="B30" s="22">
        <f>AE30</f>
        <v>0</v>
      </c>
      <c r="C30" s="5">
        <v>0</v>
      </c>
      <c r="D30" s="13">
        <f>(D29+C30+E30+D31)*0.25</f>
        <v>1.3622451558241915</v>
      </c>
      <c r="E30" s="13">
        <f>(E29+D30+F30+E31)*0.25</f>
        <v>3.255375663222154</v>
      </c>
      <c r="F30" s="13">
        <f>(F29+E30+G30+F31)*0.25</f>
        <v>5.3780278864304805</v>
      </c>
      <c r="G30" s="13">
        <f>(G29+F30+H30+G31)*0.25</f>
        <v>7.586498038943232</v>
      </c>
      <c r="H30" s="13">
        <f>(H29+G30+I30+H31)*0.25</f>
        <v>9.805298971042385</v>
      </c>
      <c r="I30" s="13">
        <f>(I29+H30+J30+I31)*0.25</f>
        <v>11.99990795705794</v>
      </c>
      <c r="J30" s="13">
        <f>(J29+I30+K30+J31)*0.25</f>
        <v>14.149214301571732</v>
      </c>
      <c r="K30" s="13">
        <f>(K29+J30+L30+K31)*0.25</f>
        <v>16.228639219967572</v>
      </c>
      <c r="L30" s="13">
        <f>(L29+K30+M30+L31)*0.25</f>
        <v>18.202035966134805</v>
      </c>
      <c r="M30" s="13">
        <f>(M29+L30+N30+M31)*0.25</f>
        <v>20.018723625429146</v>
      </c>
      <c r="N30" s="13">
        <f>(N29+M30+O30+N31)*0.25</f>
        <v>21.614189421473945</v>
      </c>
      <c r="O30" s="13">
        <f>(O29+N30+P30+O31)*0.25</f>
        <v>22.91483278843547</v>
      </c>
      <c r="P30" s="13">
        <f>(P29+O30+Q30+P31)*0.25</f>
        <v>23.847435238042927</v>
      </c>
      <c r="Q30" s="13">
        <f>(Q29+P30+R30+Q31)*0.25</f>
        <v>24.35185482802562</v>
      </c>
      <c r="R30" s="13">
        <f>(R29+Q30+S30+R31)*0.25</f>
        <v>24.39106947774387</v>
      </c>
      <c r="S30" s="13">
        <f>(S29+R30+T30+S31)*0.25</f>
        <v>23.952498451160096</v>
      </c>
      <c r="T30" s="13">
        <f>(T29+S30+U30+T31)*0.25</f>
        <v>23.047816113319673</v>
      </c>
      <c r="U30" s="13">
        <f>(U29+T30+V30+U31)*0.25</f>
        <v>21.71527503559068</v>
      </c>
      <c r="V30" s="13">
        <f>(V29+U30+W30+V31)*0.25</f>
        <v>20.017725878232646</v>
      </c>
      <c r="W30" s="13">
        <f>(W29+V30+X30+W31)*0.25</f>
        <v>18.035785708745667</v>
      </c>
      <c r="X30" s="13">
        <f>(X29+W30+Y30+X31)*0.25</f>
        <v>15.843193210154732</v>
      </c>
      <c r="Y30" s="13">
        <f>(Y29+X30+Z30+Y31)*0.25</f>
        <v>13.507130368623317</v>
      </c>
      <c r="Z30" s="13">
        <f>(Z29+Y30+AA30+Z31)*0.25</f>
        <v>11.074286900453242</v>
      </c>
      <c r="AA30" s="13">
        <f>(AA29+Z30+AB30+AA31)*0.25</f>
        <v>8.587474072805092</v>
      </c>
      <c r="AB30" s="13">
        <f>(AB29+AA30+AC30+AB31)*0.25</f>
        <v>6.095706845611012</v>
      </c>
      <c r="AC30" s="13">
        <f>(AC29+AB30+AD30+AC31)*0.25</f>
        <v>3.693387149216958</v>
      </c>
      <c r="AD30" s="13">
        <f>(AD29+AC30+AE30+AD31)*0.25</f>
        <v>1.5466406369378833</v>
      </c>
      <c r="AE30" s="4">
        <v>0</v>
      </c>
      <c r="AF30" s="22">
        <f>C30</f>
        <v>0</v>
      </c>
      <c r="AI30" s="13">
        <f>SQRT((D30-C30)^2+(C31-C30)^2)</f>
        <v>1.3622451558241915</v>
      </c>
      <c r="AJ30" s="13">
        <f>SQRT((E30-D30)^2+(D31-D30)^2)</f>
        <v>2.332306794272002</v>
      </c>
      <c r="AK30" s="13">
        <f>SQRT((F30-E30)^2+(E31-E30)^2)</f>
        <v>2.632016234874967</v>
      </c>
      <c r="AL30" s="13">
        <f>SQRT((G30-F30)^2+(F31-F30)^2)</f>
        <v>2.8718955859681934</v>
      </c>
      <c r="AM30" s="13">
        <f>SQRT((H30-G30)^2+(G31-G30)^2)</f>
        <v>3.1213578145148735</v>
      </c>
      <c r="AN30" s="13">
        <f>SQRT((I30-H30)^2+(H31-H30)^2)</f>
        <v>3.429834323460061</v>
      </c>
      <c r="AO30" s="13">
        <f>SQRT((J30-I30)^2+(I31-I30)^2)</f>
        <v>3.797499378112088</v>
      </c>
      <c r="AP30" s="13">
        <f>SQRT((K30-J30)^2+(J31-J30)^2)</f>
        <v>4.20513234623404</v>
      </c>
      <c r="AQ30" s="13">
        <f>SQRT((L30-K30)^2+(K31-K30)^2)</f>
        <v>4.630713330555775</v>
      </c>
      <c r="AR30" s="13">
        <f>SQRT((M30-L30)^2+(L31-L30)^2)</f>
        <v>5.05376582153605</v>
      </c>
      <c r="AS30" s="13">
        <f>SQRT((N30-M30)^2+(M31-M30)^2)</f>
        <v>5.455053185418773</v>
      </c>
      <c r="AT30" s="13">
        <f>SQRT((O30-N30)^2+(N31-N30)^2)</f>
        <v>5.8157276426846485</v>
      </c>
      <c r="AU30" s="13">
        <f>SQRT((P30-O30)^2+(O31-O30)^2)</f>
        <v>6.117214656877356</v>
      </c>
      <c r="AV30" s="13">
        <f>SQRT((Q30-P30)^2+(P31-P30)^2)</f>
        <v>6.342082132302697</v>
      </c>
      <c r="AW30" s="13">
        <f>SQRT((R30-Q30)^2+(Q31-Q30)^2)</f>
        <v>6.475982707125763</v>
      </c>
      <c r="AX30" s="13">
        <f>SQRT((S30-R30)^2+(R31-R30)^2)</f>
        <v>6.509945948673733</v>
      </c>
      <c r="AY30" s="13">
        <f>SQRT((T30-S30)^2+(S31-S30)^2)</f>
        <v>6.439721857131862</v>
      </c>
      <c r="AZ30" s="13">
        <f>SQRT((U30-T30)^2+(T31-T30)^2)</f>
        <v>6.264604714367502</v>
      </c>
      <c r="BA30" s="13">
        <f>SQRT((V30-U30)^2+(U31-U30)^2)</f>
        <v>5.989767179210532</v>
      </c>
      <c r="BB30" s="13">
        <f>SQRT((W30-V30)^2+(V31-V30)^2)</f>
        <v>5.628183797427494</v>
      </c>
      <c r="BC30" s="13">
        <f>SQRT((X30-W30)^2+(W31-W30)^2)</f>
        <v>5.210452824822356</v>
      </c>
      <c r="BD30" s="13">
        <f>SQRT((Y30-X30)^2+(X31-X30)^2)</f>
        <v>4.759911084280125</v>
      </c>
      <c r="BE30" s="13">
        <f>SQRT((Z30-Y30)^2+(Y31-Y30)^2)</f>
        <v>4.315348871050172</v>
      </c>
      <c r="BF30" s="13">
        <f>SQRT((AA30-Z30)^2+(Z31-Z30)^2)</f>
        <v>3.899122539572132</v>
      </c>
      <c r="BG30" s="13">
        <f>SQRT((AB30-AA30)^2+(AA31-AA30)^2)</f>
        <v>3.530818820653597</v>
      </c>
      <c r="BH30" s="13">
        <f>SQRT((AC30-AB30)^2+(AB31-AB30)^2)</f>
        <v>3.183554918603614</v>
      </c>
      <c r="BI30" s="13">
        <f>SQRT((AD30-AC30)^2+(AC31-AC30)^2)</f>
        <v>2.7815603016696664</v>
      </c>
      <c r="BJ30" s="13">
        <f>SQRT((AE30-AD30)^2+(AD31-AD30)^2)</f>
        <v>2.1872801648749167</v>
      </c>
      <c r="BK30" s="13">
        <f>SQRT((AF30-AE30)^2+(AE31-AE30)^2)</f>
        <v>0</v>
      </c>
      <c r="BO30" s="8">
        <f>-10*(B30+C29+D30+C31-4*C30)</f>
        <v>-13.622451558241915</v>
      </c>
      <c r="BP30" s="8">
        <f>-10*(C30+D29+E30+D31-4*D30)</f>
        <v>-0.015693889917685055</v>
      </c>
      <c r="BQ30" s="8">
        <f>-10*(D30+E29+F30+E31-4*E30)</f>
        <v>-0.028064505586229416</v>
      </c>
      <c r="BR30" s="8">
        <f>-10*(E30+F29+G30+F31-4*F30)</f>
        <v>-0.04013238518325579</v>
      </c>
      <c r="BS30" s="8">
        <f>-10*(F30+G29+H30+G31-4*G30)</f>
        <v>-0.051075219858418563</v>
      </c>
      <c r="BT30" s="8">
        <f>-10*(G30+H29+I30+H31-4*H30)</f>
        <v>-0.06035179652933209</v>
      </c>
      <c r="BU30" s="8">
        <f>-10*(H30+I29+J30+I31-4*I30)</f>
        <v>-0.06766820936512374</v>
      </c>
      <c r="BV30" s="8">
        <f>-10*(I30+J29+K30+J31-4*J30)</f>
        <v>-0.07292877353123117</v>
      </c>
      <c r="BW30" s="8">
        <f>-10*(J30+K29+L30+K31-4*K30)</f>
        <v>-0.07620004414732762</v>
      </c>
      <c r="BX30" s="8">
        <f>-10*(K30+L29+M30+L31-4*L30)</f>
        <v>-0.07768486728039647</v>
      </c>
      <c r="BY30" s="8">
        <f>-10*(L30+M29+N30+M31-4*M30)</f>
        <v>-0.0776967223629299</v>
      </c>
      <c r="BZ30" s="8">
        <f>-10*(M30+N29+O30+N31-4*N30)</f>
        <v>-0.07662572098084297</v>
      </c>
      <c r="CA30" s="8">
        <f>-10*(N30+O29+P30+O31-4*O30)</f>
        <v>-0.07489038782978241</v>
      </c>
      <c r="CB30" s="8">
        <f>-10*(O30+P29+Q30+P31-4*P30)</f>
        <v>-0.0728748579757621</v>
      </c>
      <c r="CC30" s="8">
        <f>-10*(P30+Q29+R30+Q31-4*Q30)</f>
        <v>-0.07086310293516362</v>
      </c>
      <c r="CD30" s="8">
        <f>-10*(Q30+R29+S30+R31-4*R30)</f>
        <v>-0.06899724890132575</v>
      </c>
      <c r="CE30" s="8">
        <f>-10*(R30+S29+T30+S31-4*S30)</f>
        <v>-0.06728080194022823</v>
      </c>
      <c r="CF30" s="8">
        <f>-10*(S30+T29+U30+T31-4*T30)</f>
        <v>-0.0656037213224181</v>
      </c>
      <c r="CG30" s="8">
        <f>-10*(T30+U29+V30+U31-4*U30)</f>
        <v>-0.03486502092528099</v>
      </c>
      <c r="CH30" s="8">
        <f>-10*(U30+V29+W30+V31-4*V30)</f>
        <v>-0.08816868436611003</v>
      </c>
      <c r="CI30" s="8">
        <f>-10*(V30+W29+X30+W31-4*W30)</f>
        <v>-0.029834332908365013</v>
      </c>
      <c r="CJ30" s="8">
        <f>-10*(W30+X29+Y30+X31-4*X30)</f>
        <v>-0.08349362932399629</v>
      </c>
      <c r="CK30" s="8">
        <f>-10*(X30+Y29+Z30+Y31-4*Y30)</f>
        <v>-0.028715447613478773</v>
      </c>
      <c r="CL30" s="8">
        <f>-10*(Y30+Z29+AA30+Z31-4*Z30)</f>
        <v>-0.06537277713498213</v>
      </c>
      <c r="CM30" s="8">
        <f>-10*(Z30+AA29+AB30+AA31-4*AA30)</f>
        <v>-0.0211457970054596</v>
      </c>
      <c r="CN30" s="8">
        <f>-10*(AA30+AB29+AC30+AB31-4*AB30)</f>
        <v>-0.04103525045067613</v>
      </c>
      <c r="CO30" s="8">
        <f>-10*(AB30+AC29+AD30+AC31-4*AC30)</f>
        <v>-0.01395395917425546</v>
      </c>
      <c r="CP30" s="8">
        <f>-10*(AC30+AD29+AE30+AD31-4*AD30)</f>
        <v>-0.005197770370060084</v>
      </c>
      <c r="CQ30" s="8">
        <f>-10*(AD30+AE29+AF30+AE31-4*AE30)</f>
        <v>-15.466406369378834</v>
      </c>
    </row>
    <row r="31" spans="2:95" ht="19.5" customHeight="1">
      <c r="B31" s="22">
        <f>AE31</f>
        <v>0</v>
      </c>
      <c r="C31" s="5">
        <v>0</v>
      </c>
      <c r="D31" s="5">
        <v>0</v>
      </c>
      <c r="E31" s="13">
        <f>(E30+D31+F31+E32)*0.25</f>
        <v>1.6991439966782083</v>
      </c>
      <c r="F31" s="13">
        <f>(F30+E31+G31+F32)*0.25</f>
        <v>3.5421510272256223</v>
      </c>
      <c r="G31" s="13">
        <f>(G30+F31+H31+G32)*0.25</f>
        <v>5.3910944245823105</v>
      </c>
      <c r="H31" s="13">
        <f>(H30+G31+I31+H32)*0.25</f>
        <v>7.169496458545573</v>
      </c>
      <c r="I31" s="13">
        <f>(I30+H31+J31+I32)*0.25</f>
        <v>8.86917581198477</v>
      </c>
      <c r="J31" s="13">
        <f>(J30+I31+K31+J32)*0.25</f>
        <v>10.49419992976712</v>
      </c>
      <c r="K31" s="13">
        <f>(K30+J31+L31+K32)*0.25</f>
        <v>12.039461349310427</v>
      </c>
      <c r="L31" s="13">
        <f>(L30+K31+M31+L32)*0.25</f>
        <v>13.486084850241681</v>
      </c>
      <c r="M31" s="13">
        <f>(M30+L31+N31+M32)*0.25</f>
        <v>14.802202356480016</v>
      </c>
      <c r="N31" s="13">
        <f>(N30+M31+O31+N32)*0.25</f>
        <v>15.945766814975261</v>
      </c>
      <c r="O31" s="13">
        <f>(O30+N31+P31+O32)*0.25</f>
        <v>16.86912622680834</v>
      </c>
      <c r="P31" s="13">
        <f>(P30+O31+Q31+P32)*0.25</f>
        <v>17.525444519122594</v>
      </c>
      <c r="Q31" s="13">
        <f>(Q30+P31+R31+Q32)*0.25</f>
        <v>17.87599085213488</v>
      </c>
      <c r="R31" s="13">
        <f>(R30+Q31+S31+R32)*0.25</f>
        <v>17.89591345888683</v>
      </c>
      <c r="S31" s="13">
        <f>(S30+R31+T31+S32)*0.25</f>
        <v>17.57664027638696</v>
      </c>
      <c r="T31" s="13">
        <f>(T30+S31+U31+T32)*0.25</f>
        <v>16.926573878001715</v>
      </c>
      <c r="U31" s="13">
        <f>(U30+T31+V31+U32)*0.25</f>
        <v>15.971092089383209</v>
      </c>
      <c r="V31" s="13">
        <f>(V30+U31+W31+V32)*0.25</f>
        <v>14.750054094398797</v>
      </c>
      <c r="W31" s="13">
        <f>(W30+V31+X31+W32)*0.25</f>
        <v>13.309121263830836</v>
      </c>
      <c r="X31" s="13">
        <f>(X30+W31+Y31+X32)*0.25</f>
        <v>11.695957512648626</v>
      </c>
      <c r="Y31" s="13">
        <f>(Y30+X31+Z31+Y32)*0.25</f>
        <v>9.942932206587964</v>
      </c>
      <c r="Z31" s="13">
        <f>(Z30+Y31+AA31+Z32)*0.25</f>
        <v>8.071135465902522</v>
      </c>
      <c r="AA31" s="13">
        <f>(AA30+Z31+AB31+AA32)*0.25</f>
        <v>6.085919030483779</v>
      </c>
      <c r="AB31" s="13">
        <f>(AB30+AA31+AC31+AB32)*0.25</f>
        <v>4.006716181179397</v>
      </c>
      <c r="AC31" s="13">
        <f>(AC30+AB31+AD31+AC32)*0.25</f>
        <v>1.9246143758392484</v>
      </c>
      <c r="AD31" s="4">
        <v>0</v>
      </c>
      <c r="AE31" s="4">
        <v>0</v>
      </c>
      <c r="AF31" s="22">
        <f>C31</f>
        <v>0</v>
      </c>
      <c r="AI31" s="13">
        <f>SQRT((D31-C31)^2+(C32-C31)^2)</f>
        <v>0</v>
      </c>
      <c r="AJ31" s="13">
        <f>SQRT((E31-D31)^2+(D32-D31)^2)</f>
        <v>1.6991439966782083</v>
      </c>
      <c r="AK31" s="13">
        <f>SQRT((F31-E31)^2+(E32-E31)^2)</f>
        <v>2.506743951043822</v>
      </c>
      <c r="AL31" s="13">
        <f>SQRT((G31-F31)^2+(F32-F31)^2)</f>
        <v>2.6083269056138674</v>
      </c>
      <c r="AM31" s="13">
        <f>SQRT((H31-G31)^2+(G32-G31)^2)</f>
        <v>2.7684814650668246</v>
      </c>
      <c r="AN31" s="13">
        <f>SQRT((I31-H31)^2+(H32-H31)^2)</f>
        <v>3.0670146309991124</v>
      </c>
      <c r="AO31" s="13">
        <f>SQRT((J31-I31)^2+(I32-I31)^2)</f>
        <v>3.4569060098421</v>
      </c>
      <c r="AP31" s="13">
        <f>SQRT((K31-J31)^2+(J32-J31)^2)</f>
        <v>3.8897853731840843</v>
      </c>
      <c r="AQ31" s="13">
        <f>SQRT((L31-K31)^2+(K32-K31)^2)</f>
        <v>4.33311165525424</v>
      </c>
      <c r="AR31" s="13">
        <f>SQRT((M31-L31)^2+(L32-L31)^2)</f>
        <v>4.764489347458137</v>
      </c>
      <c r="AS31" s="13">
        <f>SQRT((N31-M31)^2+(M32-M31)^2)</f>
        <v>5.165641915973135</v>
      </c>
      <c r="AT31" s="13">
        <f>SQRT((O31-N31)^2+(N32-N31)^2)</f>
        <v>5.519466154200323</v>
      </c>
      <c r="AU31" s="13">
        <f>SQRT((P31-O31)^2+(O32-O31)^2)</f>
        <v>5.8093741563428525</v>
      </c>
      <c r="AV31" s="13">
        <f>SQRT((Q31-P31)^2+(P32-P31)^2)</f>
        <v>6.020056402888197</v>
      </c>
      <c r="AW31" s="13">
        <f>SQRT((R31-Q31)^2+(Q32-Q31)^2)</f>
        <v>6.139032995558831</v>
      </c>
      <c r="AX31" s="13">
        <f>SQRT((S31-R31)^2+(R32-R31)^2)</f>
        <v>6.158151534463836</v>
      </c>
      <c r="AY31" s="13">
        <f>SQRT((T31-S31)^2+(S32-S31)^2)</f>
        <v>6.074011585935609</v>
      </c>
      <c r="AZ31" s="13">
        <f>SQRT((U31-T31)^2+(T32-T31)^2)</f>
        <v>5.888081784886143</v>
      </c>
      <c r="BA31" s="13">
        <f>SQRT((V31-U31)^2+(U32-U31)^2)</f>
        <v>5.607557625229945</v>
      </c>
      <c r="BB31" s="13">
        <f>SQRT((W31-V31)^2+(V32-V31)^2)</f>
        <v>5.247023238218357</v>
      </c>
      <c r="BC31" s="13">
        <f>SQRT((X31-W31)^2+(W32-W31)^2)</f>
        <v>4.824786736260677</v>
      </c>
      <c r="BD31" s="13">
        <f>SQRT((Y31-X31)^2+(X32-X31)^2)</f>
        <v>4.371575349048963</v>
      </c>
      <c r="BE31" s="13">
        <f>SQRT((Z31-Y31)^2+(Y32-Y31)^2)</f>
        <v>3.9159409348748624</v>
      </c>
      <c r="BF31" s="13">
        <f>SQRT((AA31-Z31)^2+(Z32-Z31)^2)</f>
        <v>3.504375615199518</v>
      </c>
      <c r="BG31" s="13">
        <f>SQRT((AB31-AA31)^2+(AA32-AA31)^2)</f>
        <v>3.177947614435432</v>
      </c>
      <c r="BH31" s="13">
        <f>SQRT((AC31-AB31)^2+(AB32-AB31)^2)</f>
        <v>2.9464575728883102</v>
      </c>
      <c r="BI31" s="13">
        <f>SQRT((AD31-AC31)^2+(AC32-AC31)^2)</f>
        <v>2.7218157526500946</v>
      </c>
      <c r="BJ31" s="13">
        <f>SQRT((AE31-AD31)^2+(AD32-AD31)^2)</f>
        <v>0</v>
      </c>
      <c r="BK31" s="13">
        <f>SQRT((AF31-AE31)^2+(AE32-AE31)^2)</f>
        <v>0</v>
      </c>
      <c r="BO31" s="8">
        <f>-10*(B31+C30+D31+C32-4*C31)</f>
        <v>-6.651122615922174E-290</v>
      </c>
      <c r="BP31" s="8">
        <f>-10*(C31+D30+E31+D32-4*D31)</f>
        <v>-30.613891525024</v>
      </c>
      <c r="BQ31" s="8">
        <f>-10*(D31+E30+F31+E32-4*E31)</f>
        <v>-0.009507037349436587</v>
      </c>
      <c r="BR31" s="8">
        <f>-10*(E31+F30+G31+F32-4*F31)</f>
        <v>-0.020367287405314016</v>
      </c>
      <c r="BS31" s="8">
        <f>-10*(F31+G30+H31+G32-4*G31)</f>
        <v>-0.031233820173426352</v>
      </c>
      <c r="BT31" s="8">
        <f>-10*(G31+H30+I31+H32-4*H31)</f>
        <v>-0.04107281737404378</v>
      </c>
      <c r="BU31" s="8">
        <f>-10*(H31+I30+J31+I32-4*I31)</f>
        <v>-0.049302761802039186</v>
      </c>
      <c r="BV31" s="8">
        <f>-10*(I31+J30+K31+J32-4*J31)</f>
        <v>-0.055741818714167835</v>
      </c>
      <c r="BW31" s="8">
        <f>-10*(J31+K30+L31+K32-4*K31)</f>
        <v>-0.06040342123029063</v>
      </c>
      <c r="BX31" s="8">
        <f>-10*(K31+L30+M31+L32-4*L31)</f>
        <v>-0.06341120217584262</v>
      </c>
      <c r="BY31" s="8">
        <f>-10*(L31+M30+N31+M32-4*M31)</f>
        <v>-0.0649695743439338</v>
      </c>
      <c r="BZ31" s="8">
        <f>-10*(M31+N30+O31+N32-4*N31)</f>
        <v>-0.0653454592049485</v>
      </c>
      <c r="CA31" s="8">
        <f>-10*(N31+O30+P31+O32-4*O31)</f>
        <v>-0.06484364945364973</v>
      </c>
      <c r="CB31" s="8">
        <f>-10*(O31+P30+Q31+P32-4*P31)</f>
        <v>-0.06377134220329594</v>
      </c>
      <c r="CC31" s="8">
        <f>-10*(P31+Q30+R31+Q32-4*Q31)</f>
        <v>-0.06239580930298416</v>
      </c>
      <c r="CD31" s="8">
        <f>-10*(Q31+R30+S31+R32-4*R31)</f>
        <v>-0.060907223428330326</v>
      </c>
      <c r="CE31" s="8">
        <f>-10*(R31+S30+T31+S32-4*S31)</f>
        <v>-0.059399871910699176</v>
      </c>
      <c r="CF31" s="8">
        <f>-10*(S31+T30+U31+T32-4*T31)</f>
        <v>-0.05787115691589406</v>
      </c>
      <c r="CG31" s="8">
        <f>-10*(T31+U30+V31+U32-4*U31)</f>
        <v>-0.056231097423733445</v>
      </c>
      <c r="CH31" s="8">
        <f>-10*(U31+V30+W31+V32-4*V31)</f>
        <v>-0.02485535438268016</v>
      </c>
      <c r="CI31" s="8">
        <f>-10*(V31+W30+X31+W32-4*W31)</f>
        <v>-0.07316881606143966</v>
      </c>
      <c r="CJ31" s="8">
        <f>-10*(W31+X30+Y31+X32-4*X31)</f>
        <v>-0.026802331355071374</v>
      </c>
      <c r="CK31" s="8">
        <f>-10*(X31+Y30+Z31+Y32-4*Y31)</f>
        <v>-0.058089627471815675</v>
      </c>
      <c r="CL31" s="8">
        <f>-10*(Y31+Z30+AA31+Z32-4*Z31)</f>
        <v>-0.019013852175717716</v>
      </c>
      <c r="CM31" s="8">
        <f>-10*(Z31+AA30+AB31+AA32-4*AA31)</f>
        <v>-0.04182152743428702</v>
      </c>
      <c r="CN31" s="8">
        <f>-10*(AA31+AB30+AC31+AB32-4*AB31)</f>
        <v>-0.012741381921230754</v>
      </c>
      <c r="CO31" s="8">
        <f>-10*(AB31+AC30+AD31+AC32-4*AC31)</f>
        <v>-0.01645827039360448</v>
      </c>
      <c r="CP31" s="8">
        <f>-10*(AC31+AD30+AE31+AD32-4*AD31)</f>
        <v>-34.712550127771316</v>
      </c>
      <c r="CQ31" s="8">
        <f>-10*(AD31+AE30+AF31+AE32-4*AE31)</f>
        <v>-6.95868670076604E-290</v>
      </c>
    </row>
    <row r="32" spans="2:95" ht="19.5" customHeight="1">
      <c r="B32" s="22">
        <f>AE32</f>
        <v>6.95868670076604E-291</v>
      </c>
      <c r="C32" s="13">
        <f>(C31+B32+D32+C33)*0.25</f>
        <v>6.651122615922174E-291</v>
      </c>
      <c r="D32" s="13">
        <f>(D31+C32+E32+D33)*0.25</f>
        <v>4.754355954332159E-291</v>
      </c>
      <c r="E32" s="4">
        <v>0</v>
      </c>
      <c r="F32" s="13">
        <f>(F31+E32+G32+F33)*0.25</f>
        <v>1.7023745299520212</v>
      </c>
      <c r="G32" s="13">
        <f>(G31+F32+H32+G33)*0.25</f>
        <v>3.2693555556321554</v>
      </c>
      <c r="H32" s="13">
        <f>(H31+G32+I32+H33)*0.25</f>
        <v>4.616523908310232</v>
      </c>
      <c r="I32" s="13">
        <f>(I31+H32+J32+I33)*0.25</f>
        <v>5.818029178748647</v>
      </c>
      <c r="J32" s="13">
        <f>(J31+I32+K32+J33)*0.25</f>
        <v>6.924522438072969</v>
      </c>
      <c r="K32" s="13">
        <f>(K31+J32+L32+K33)*0.25</f>
        <v>7.954961739388357</v>
      </c>
      <c r="L32" s="13">
        <f>(L31+K32+M32+L33)*0.25</f>
        <v>8.90698084925906</v>
      </c>
      <c r="M32" s="13">
        <f>(M31+L32+N32+M33)*0.25</f>
        <v>9.764731092708374</v>
      </c>
      <c r="N32" s="13">
        <f>(N31+M32+O32+N33)*0.25</f>
        <v>10.504083801059238</v>
      </c>
      <c r="O32" s="13">
        <f>(O31+N32+P32+O33)*0.25</f>
        <v>11.0969451496454</v>
      </c>
      <c r="P32" s="13">
        <f>(P31+O32+Q32+P33)*0.25</f>
        <v>11.515602893724566</v>
      </c>
      <c r="Q32" s="13">
        <f>(Q31+P32+R32+Q33)*0.25</f>
        <v>11.736990183434783</v>
      </c>
      <c r="R32" s="13">
        <f>(R31+Q32+S32+R33)*0.25</f>
        <v>11.746043951624445</v>
      </c>
      <c r="S32" s="13">
        <f>(S31+R32+T32+S33)*0.25</f>
        <v>11.53751530469028</v>
      </c>
      <c r="T32" s="13">
        <f>(T31+S32+U32+T33)*0.25</f>
        <v>11.116534148608604</v>
      </c>
      <c r="U32" s="13">
        <f>(U31+T32+V32+U33)*0.25</f>
        <v>10.498088459284016</v>
      </c>
      <c r="V32" s="13">
        <f>(V31+U32+W32+V33)*0.25</f>
        <v>9.704762681586763</v>
      </c>
      <c r="W32" s="13">
        <f>(W31+V32+X32+W33)*0.25</f>
        <v>8.762004621136402</v>
      </c>
      <c r="X32" s="13">
        <f>(X31+W32+Y32+X33)*0.25</f>
        <v>7.69126360315648</v>
      </c>
      <c r="Y32" s="13">
        <f>(Y31+X32+Z32+Y33)*0.25</f>
        <v>6.503314441924575</v>
      </c>
      <c r="Z32" s="13">
        <f>(Z31+Y32+AA32+Z33)*0.25</f>
        <v>5.183305111302671</v>
      </c>
      <c r="AA32" s="13">
        <f>(AA31+Z32+AB32+AA33)*0.25</f>
        <v>3.6825325547915333</v>
      </c>
      <c r="AB32" s="13">
        <f>(AB31+AA32+AC32+AB33)*0.25</f>
        <v>1.921898610975671</v>
      </c>
      <c r="AC32" s="4">
        <v>0</v>
      </c>
      <c r="AD32" s="13">
        <f>(AD31+AC32+AE32+AD33)*0.25</f>
        <v>4.630013203738908E-291</v>
      </c>
      <c r="AE32" s="13">
        <f>(AE31+AD32+AF32+AE33)*0.25</f>
        <v>6.95868670076604E-291</v>
      </c>
      <c r="AF32" s="22">
        <f>C32</f>
        <v>1.0557592776101721E-290</v>
      </c>
      <c r="AI32" s="13">
        <f>SQRT((D32-C32)^2+(C33-C32)^2)</f>
        <v>0</v>
      </c>
      <c r="AJ32" s="13">
        <f>SQRT((E32-D32)^2+(D33-D32)^2)</f>
        <v>0</v>
      </c>
      <c r="AK32" s="13">
        <f>SQRT((F32-E32)^2+(E33-E32)^2)</f>
        <v>1.7023745299520212</v>
      </c>
      <c r="AL32" s="13">
        <f>SQRT((G32-F32)^2+(F33-F32)^2)</f>
        <v>2.3137650215765064</v>
      </c>
      <c r="AM32" s="13">
        <f>SQRT((H32-G32)^2+(G33-G32)^2)</f>
        <v>2.3283725438579874</v>
      </c>
      <c r="AN32" s="13">
        <f>SQRT((I32-H32)^2+(H33-H32)^2)</f>
        <v>2.6873147962982147</v>
      </c>
      <c r="AO32" s="13">
        <f>SQRT((J32-I32)^2+(I33-I32)^2)</f>
        <v>3.1525974503934413</v>
      </c>
      <c r="AP32" s="13">
        <f>SQRT((K32-J32)^2+(J33-J32)^2)</f>
        <v>3.638108713557071</v>
      </c>
      <c r="AQ32" s="13">
        <f>SQRT((L32-K32)^2+(K33-K32)^2)</f>
        <v>4.113011953150457</v>
      </c>
      <c r="AR32" s="13">
        <f>SQRT((M32-L32)^2+(L33-L32)^2)</f>
        <v>4.5612893006644315</v>
      </c>
      <c r="AS32" s="13">
        <f>SQRT((N32-M32)^2+(M33-M32)^2)</f>
        <v>4.969396310240751</v>
      </c>
      <c r="AT32" s="13">
        <f>SQRT((O32-N32)^2+(N33-N32)^2)</f>
        <v>5.323330133775872</v>
      </c>
      <c r="AU32" s="13">
        <f>SQRT((P32-O32)^2+(O33-O32)^2)</f>
        <v>5.608705448401108</v>
      </c>
      <c r="AV32" s="13">
        <f>SQRT((Q32-P32)^2+(P33-P32)^2)</f>
        <v>5.811961304328556</v>
      </c>
      <c r="AW32" s="13">
        <f>SQRT((R32-Q32)^2+(Q33-Q32)^2)</f>
        <v>5.9219549681651</v>
      </c>
      <c r="AX32" s="13">
        <f>SQRT((S32-R32)^2+(R33-R32)^2)</f>
        <v>5.93135311177885</v>
      </c>
      <c r="AY32" s="13">
        <f>SQRT((T32-S32)^2+(S33-S32)^2)</f>
        <v>5.8373984801128485</v>
      </c>
      <c r="AZ32" s="13">
        <f>SQRT((U32-T32)^2+(T33-T32)^2)</f>
        <v>5.642238567834469</v>
      </c>
      <c r="BA32" s="13">
        <f>SQRT((V32-U32)^2+(U33-U32)^2)</f>
        <v>5.353069270507091</v>
      </c>
      <c r="BB32" s="13">
        <f>SQRT((W32-V32)^2+(V33-V32)^2)</f>
        <v>4.981916080364669</v>
      </c>
      <c r="BC32" s="13">
        <f>SQRT((X32-W32)^2+(W33-W32)^2)</f>
        <v>4.544783546401025</v>
      </c>
      <c r="BD32" s="13">
        <f>SQRT((Y32-X32)^2+(X33-X32)^2)</f>
        <v>4.060710289457878</v>
      </c>
      <c r="BE32" s="13">
        <f>SQRT((Z32-Y32)^2+(Y33-Y32)^2)</f>
        <v>3.559869967265554</v>
      </c>
      <c r="BF32" s="13">
        <f>SQRT((AA32-Z32)^2+(Z33-Z32)^2)</f>
        <v>3.0920134697413837</v>
      </c>
      <c r="BG32" s="13">
        <f>SQRT((AB32-AA32)^2+(AA33-AA32)^2)</f>
        <v>2.772914843270794</v>
      </c>
      <c r="BH32" s="13">
        <f>SQRT((AC32-AB32)^2+(AB33-AB32)^2)</f>
        <v>2.7179750811478067</v>
      </c>
      <c r="BI32" s="13">
        <f>SQRT((AD32-AC32)^2+(AC33-AC32)^2)</f>
        <v>0</v>
      </c>
      <c r="BJ32" s="13">
        <f>SQRT((AE32-AD32)^2+(AD33-AD32)^2)</f>
        <v>0</v>
      </c>
      <c r="BK32" s="13">
        <f>SQRT((AF32-AE32)^2+(AE33-AE32)^2)</f>
        <v>0</v>
      </c>
      <c r="BO32" s="8">
        <f>-10*(B32+C31+D32+C33-4*C32)</f>
        <v>5.510062543595249E-290</v>
      </c>
      <c r="BP32" s="8">
        <f>-10*(C32+D31+E32+D33-4*D32)</f>
        <v>3.906470160179549E-290</v>
      </c>
      <c r="BQ32" s="8">
        <f>-10*(D32+E31+F32+E33-4*E32)</f>
        <v>-34.015185266302296</v>
      </c>
      <c r="BR32" s="8">
        <f>-10*(E32+F31+G32+F33-4*F32)</f>
        <v>-0.020084630496928213</v>
      </c>
      <c r="BS32" s="8">
        <f>-10*(F32+G31+H32+G33-4*G32)</f>
        <v>-0.028590216400523616</v>
      </c>
      <c r="BT32" s="8">
        <f>-10*(G32+H31+I32+H33-4*H32)</f>
        <v>-0.035528456414049</v>
      </c>
      <c r="BU32" s="8">
        <f>-10*(H32+I31+J32+I33-4*I32)</f>
        <v>-0.04094081869055799</v>
      </c>
      <c r="BV32" s="8">
        <f>-10*(I32+J31+K32+J33-4*J32)</f>
        <v>-0.04493289918936938</v>
      </c>
      <c r="BW32" s="8">
        <f>-10*(J32+K31+L32+K33-4*K32)</f>
        <v>-0.04763767194731372</v>
      </c>
      <c r="BX32" s="8">
        <f>-10*(K32+L31+M32+L33-4*L32)</f>
        <v>-0.049216751048462015</v>
      </c>
      <c r="BY32" s="8">
        <f>-10*(L32+M31+N32+M33-4*M32)</f>
        <v>-0.04986096071533552</v>
      </c>
      <c r="BZ32" s="8">
        <f>-10*(M32+N31+O32+N33-4*N32)</f>
        <v>-0.04978129678150367</v>
      </c>
      <c r="CA32" s="8">
        <f>-10*(N32+O31+P32+O33-4*O32)</f>
        <v>-0.04919051698159649</v>
      </c>
      <c r="CB32" s="8">
        <f>-10*(O32+P31+Q32+P33-4*P32)</f>
        <v>-0.04827902687473795</v>
      </c>
      <c r="CC32" s="8">
        <f>-10*(P32+Q31+R32+Q33-4*Q32)</f>
        <v>-0.047190999355564145</v>
      </c>
      <c r="CD32" s="8">
        <f>-10*(Q32+R31+S32+R33-4*R32)</f>
        <v>-0.04600735724579863</v>
      </c>
      <c r="CE32" s="8">
        <f>-10*(R32+S31+T32+S33-4*S32)</f>
        <v>-0.04473918884762895</v>
      </c>
      <c r="CF32" s="8">
        <f>-10*(S32+T31+U32+T33-4*T32)</f>
        <v>-0.04332959431586403</v>
      </c>
      <c r="CG32" s="8">
        <f>-10*(T32+U31+V32+U33-4*U32)</f>
        <v>-0.04166153789938676</v>
      </c>
      <c r="CH32" s="8">
        <f>-10*(U32+V31+W32+V33-4*V32)</f>
        <v>-0.03958163026581474</v>
      </c>
      <c r="CI32" s="8">
        <f>-10*(V32+W31+X32+W33-4*W32)</f>
        <v>-0.022828663061673637</v>
      </c>
      <c r="CJ32" s="8">
        <f>-10*(W32+X31+Y32+X33-4*X32)</f>
        <v>-0.04427069125544136</v>
      </c>
      <c r="CK32" s="8">
        <f>-10*(X32+Y31+Z32+Y33-4*Y32)</f>
        <v>-0.014648030320145722</v>
      </c>
      <c r="CL32" s="8">
        <f>-10*(Y32+Z31+AA32+Z33-4*Z32)</f>
        <v>-0.036934899612184324</v>
      </c>
      <c r="CM32" s="8">
        <f>-10*(Z32+AA31+AB32+AA33-4*AA32)</f>
        <v>-0.01277473401124496</v>
      </c>
      <c r="CN32" s="8">
        <f>-10*(AA32+AB31+AC32+AB33-4*AB32)</f>
        <v>-0.01654292068245411</v>
      </c>
      <c r="CO32" s="8">
        <f>-10*(AB32+AC31+AD32+AC33-4*AC32)</f>
        <v>-38.46512986814919</v>
      </c>
      <c r="CP32" s="8">
        <f>-10*(AC32+AD31+AE32+AD33-4*AD32)</f>
        <v>4.0871148406593897E-290</v>
      </c>
      <c r="CQ32" s="8">
        <f>-10*(AD32+AE31+AF32+AE33-4*AE32)</f>
        <v>0</v>
      </c>
    </row>
    <row r="33" spans="2:95" ht="19.5" customHeight="1">
      <c r="B33" s="22">
        <f>AE33</f>
        <v>1.2647140823223532E-290</v>
      </c>
      <c r="C33" s="13">
        <f>(C32+B33+D33+C34)*0.25</f>
        <v>9.381385264995247E-291</v>
      </c>
      <c r="D33" s="13">
        <f>(D32+C33+E33+D34)*0.25</f>
        <v>8.459831041226915E-291</v>
      </c>
      <c r="E33" s="13">
        <f>(E32+D33+F33+E34)*0.25</f>
        <v>4.2248131606618386E-291</v>
      </c>
      <c r="F33" s="4">
        <v>0</v>
      </c>
      <c r="G33" s="13">
        <f>(G32+F33+H33+G34)*0.25</f>
        <v>1.3702883813241078</v>
      </c>
      <c r="H33" s="13">
        <f>(H32+G33+I33+H34)*0.25</f>
        <v>2.2127672859559584</v>
      </c>
      <c r="I33" s="13">
        <f>(I32+H33+J33+I34)*0.25</f>
        <v>2.865988638495674</v>
      </c>
      <c r="J33" s="13">
        <f>(J32+I33+K33+J34)*0.25</f>
        <v>3.4353921943066887</v>
      </c>
      <c r="K33" s="13">
        <f>(K32+J33+L33+K34)*0.25</f>
        <v>3.953646088105702</v>
      </c>
      <c r="L33" s="13">
        <f>(L32+K33+M33+L34)*0.25</f>
        <v>4.4270673898026764</v>
      </c>
      <c r="M33" s="13">
        <f>(M32+L33+N33+M34)*0.25</f>
        <v>4.850643460106709</v>
      </c>
      <c r="N33" s="13">
        <f>(N32+M33+O33+N34)*0.25</f>
        <v>5.213870276586068</v>
      </c>
      <c r="O33" s="13">
        <f>(O32+N33+P33+O34)*0.25</f>
        <v>5.503886728687613</v>
      </c>
      <c r="P33" s="13">
        <f>(P32+O33+Q33+P34)*0.25</f>
        <v>5.707859625382959</v>
      </c>
      <c r="Q33" s="13">
        <f>(Q32+P33+R33+Q34)*0.25</f>
        <v>5.815042136190796</v>
      </c>
      <c r="R33" s="13">
        <f>(R32+Q33+S33+R34)*0.25</f>
        <v>5.818357595210465</v>
      </c>
      <c r="S33" s="13">
        <f>(S32+R33+T33+S34)*0.25</f>
        <v>5.715316761025873</v>
      </c>
      <c r="T33" s="13">
        <f>(T32+S33+U33+T34)*0.25</f>
        <v>5.508291911889991</v>
      </c>
      <c r="U33" s="13">
        <f>(U32+T33+V33+U34)*0.25</f>
        <v>5.20413107134743</v>
      </c>
      <c r="V33" s="13">
        <f>(V32+U33+W33+V34)*0.25</f>
        <v>4.8128617145544235</v>
      </c>
      <c r="W33" s="13">
        <f>(W32+V33+X33+W34)*0.25</f>
        <v>4.345153802277699</v>
      </c>
      <c r="X33" s="13">
        <f>(X32+W33+Y33+X34)*0.25</f>
        <v>3.8082049060418584</v>
      </c>
      <c r="Y33" s="13">
        <f>(Y32+X33+Z33+Y34)*0.25</f>
        <v>3.1972216496832</v>
      </c>
      <c r="Z33" s="13">
        <f>(Z32+Y33+AA33+Z34)*0.25</f>
        <v>2.4799314725532704</v>
      </c>
      <c r="AA33" s="13">
        <f>(AA32+Z33+AB33+AA34)*0.25</f>
        <v>1.540284939805139</v>
      </c>
      <c r="AB33" s="4">
        <v>0</v>
      </c>
      <c r="AC33" s="13">
        <f>(AC32+AB33+AD33+AC34)*0.25</f>
        <v>3.721432271867501E-291</v>
      </c>
      <c r="AD33" s="13">
        <f>(AD32+AC33+AE33+AD34)*0.25</f>
        <v>7.474251273530204E-291</v>
      </c>
      <c r="AE33" s="13">
        <f>(AE32+AD33+AF33+AE34)*0.25</f>
        <v>1.2647140823223532E-290</v>
      </c>
      <c r="AF33" s="22">
        <f>C33</f>
        <v>1.4891447808590498E-290</v>
      </c>
      <c r="AI33" s="13">
        <f>SQRT((D33-C33)^2+(C34-C33)^2)</f>
        <v>0</v>
      </c>
      <c r="AJ33" s="13">
        <f>SQRT((E33-D33)^2+(D34-D33)^2)</f>
        <v>0</v>
      </c>
      <c r="AK33" s="13">
        <f>SQRT((F33-E33)^2+(E34-E33)^2)</f>
        <v>0</v>
      </c>
      <c r="AL33" s="13">
        <f>SQRT((G33-F33)^2+(F34-F33)^2)</f>
        <v>1.3702883813241078</v>
      </c>
      <c r="AM33" s="13">
        <f>SQRT((H33-G33)^2+(G34-G33)^2)</f>
        <v>1.608558656916659</v>
      </c>
      <c r="AN33" s="13">
        <f>SQRT((I33-H33)^2+(H34-H33)^2)</f>
        <v>2.3071708209863253</v>
      </c>
      <c r="AO33" s="13">
        <f>SQRT((J33-I33)^2+(I34-I33)^2)</f>
        <v>2.9220046689484453</v>
      </c>
      <c r="AP33" s="13">
        <f>SQRT((K33-J33)^2+(J34-J33)^2)</f>
        <v>3.4742634654184137</v>
      </c>
      <c r="AQ33" s="13">
        <f>SQRT((L33-K33)^2+(K34-K33)^2)</f>
        <v>3.9818896417271508</v>
      </c>
      <c r="AR33" s="13">
        <f>SQRT((M33-L33)^2+(L34-L33)^2)</f>
        <v>4.447284830229394</v>
      </c>
      <c r="AS33" s="13">
        <f>SQRT((N33-M33)^2+(M34-M33)^2)</f>
        <v>4.864224059116285</v>
      </c>
      <c r="AT33" s="13">
        <f>SQRT((O33-N33)^2+(N34-N33)^2)</f>
        <v>5.221929988381427</v>
      </c>
      <c r="AU33" s="13">
        <f>SQRT((P33-O33)^2+(O34-O33)^2)</f>
        <v>5.5076650283772635</v>
      </c>
      <c r="AV33" s="13">
        <f>SQRT((Q33-P33)^2+(P34-P33)^2)</f>
        <v>5.708865876310282</v>
      </c>
      <c r="AW33" s="13">
        <f>SQRT((R33-Q33)^2+(Q34-Q33)^2)</f>
        <v>5.815043081348833</v>
      </c>
      <c r="AX33" s="13">
        <f>SQRT((S33-R33)^2+(R34-R33)^2)</f>
        <v>5.8192699300902655</v>
      </c>
      <c r="AY33" s="13">
        <f>SQRT((T33-S33)^2+(S34-S33)^2)</f>
        <v>5.719065043083792</v>
      </c>
      <c r="AZ33" s="13">
        <f>SQRT((U33-T33)^2+(T34-T33)^2)</f>
        <v>5.516683206738651</v>
      </c>
      <c r="BA33" s="13">
        <f>SQRT((V33-U33)^2+(U34-U33)^2)</f>
        <v>5.218819015575168</v>
      </c>
      <c r="BB33" s="13">
        <f>SQRT((W33-V33)^2+(V34-V33)^2)</f>
        <v>4.835533949279024</v>
      </c>
      <c r="BC33" s="13">
        <f>SQRT((X33-W33)^2+(W34-W33)^2)</f>
        <v>4.37820461863276</v>
      </c>
      <c r="BD33" s="13">
        <f>SQRT((Y33-X33)^2+(X34-X33)^2)</f>
        <v>3.8569061624509233</v>
      </c>
      <c r="BE33" s="13">
        <f>SQRT((Z33-Y33)^2+(Y34-Y33)^2)</f>
        <v>3.276695206364188</v>
      </c>
      <c r="BF33" s="13">
        <f>SQRT((AA33-Z33)^2+(Z34-Z33)^2)</f>
        <v>2.651979584209844</v>
      </c>
      <c r="BG33" s="13">
        <f>SQRT((AB33-AA33)^2+(AA34-AA33)^2)</f>
        <v>2.178291851791454</v>
      </c>
      <c r="BH33" s="13">
        <f>SQRT((AC33-AB33)^2+(AB34-AB33)^2)</f>
        <v>0</v>
      </c>
      <c r="BI33" s="13">
        <f>SQRT((AD33-AC33)^2+(AC34-AC33)^2)</f>
        <v>0</v>
      </c>
      <c r="BJ33" s="13">
        <f>SQRT((AE33-AD33)^2+(AD34-AD33)^2)</f>
        <v>0</v>
      </c>
      <c r="BK33" s="13">
        <f>SQRT((AF33-AE33)^2+(AE34-AE33)^2)</f>
        <v>0</v>
      </c>
      <c r="BO33" s="8">
        <f>-10*(B33+C32+D33+C34-4*C33)</f>
        <v>3.614104030490615E-290</v>
      </c>
      <c r="BP33" s="8">
        <f>-10*(C33+D32+E33+D34-4*D33)</f>
        <v>8.302485828952989E-290</v>
      </c>
      <c r="BQ33" s="8">
        <f>-10*(D33+E32+F33+E34-4*E33)</f>
        <v>4.9687969131105114E-290</v>
      </c>
      <c r="BR33" s="8">
        <f>-10*(E33+F32+G33+F34-4*F33)</f>
        <v>-30.72662911276129</v>
      </c>
      <c r="BS33" s="8">
        <f>-10*(F33+G32+H33+G34-4*G33)</f>
        <v>-0.009693162916821763</v>
      </c>
      <c r="BT33" s="8">
        <f>-10*(G33+H32+I33+H34-4*H33)</f>
        <v>-0.017317843061803728</v>
      </c>
      <c r="BU33" s="8">
        <f>-10*(H33+I32+J33+I34-4*I33)</f>
        <v>-0.022341050285987762</v>
      </c>
      <c r="BV33" s="8">
        <f>-10*(I33+J32+K33+J34-4*J33)</f>
        <v>-0.025883874475880475</v>
      </c>
      <c r="BW33" s="8">
        <f>-10*(J33+K32+L33+K34-4*K33)</f>
        <v>-0.028369710749149846</v>
      </c>
      <c r="BX33" s="8">
        <f>-10*(K33+L32+M33+L34-4*L33)</f>
        <v>-0.03000838260764027</v>
      </c>
      <c r="BY33" s="8">
        <f>-10*(L33+M32+N33+M34-4*M33)</f>
        <v>-0.030949186702819986</v>
      </c>
      <c r="BZ33" s="8">
        <f>-10*(M33+N32+O33+N34-4*N33)</f>
        <v>-0.03132883509287865</v>
      </c>
      <c r="CA33" s="8">
        <f>-10*(N33+O32+P33+O34-4*O33)</f>
        <v>-0.03128136863974618</v>
      </c>
      <c r="CB33" s="8">
        <f>-10*(O33+P32+Q33+P34-4*P33)</f>
        <v>-0.030932570711428298</v>
      </c>
      <c r="CC33" s="8">
        <f>-10*(P33+Q32+R33+Q34-4*Q33)</f>
        <v>-0.03038859265025451</v>
      </c>
      <c r="CD33" s="8">
        <f>-10*(Q33+R32+S33+R34-4*R33)</f>
        <v>-0.02972467999256878</v>
      </c>
      <c r="CE33" s="8">
        <f>-10*(R33+S32+T33+S34-4*S33)</f>
        <v>-0.02897767687244368</v>
      </c>
      <c r="CF33" s="8">
        <f>-10*(S33+T32+U33+T34-4*T33)</f>
        <v>-0.02814333421941484</v>
      </c>
      <c r="CG33" s="8">
        <f>-10*(T33+U32+V33+U34-4*U33)</f>
        <v>-0.027178003387113847</v>
      </c>
      <c r="CH33" s="8">
        <f>-10*(U33+V32+W33+V34-4*V33)</f>
        <v>-0.026006969941967384</v>
      </c>
      <c r="CI33" s="8">
        <f>-10*(V33+W32+X33+W34-4*W33)</f>
        <v>-0.02456032621886095</v>
      </c>
      <c r="CJ33" s="8">
        <f>-10*(W33+X32+Y33+X34-4*X33)</f>
        <v>-0.00819430949945854</v>
      </c>
      <c r="CK33" s="8">
        <f>-10*(X33+Y32+Z33+Y34-4*Y33)</f>
        <v>-0.02564221786903076</v>
      </c>
      <c r="CL33" s="8">
        <f>-10*(Y33+Z32+AA33+Z34-4*Z33)</f>
        <v>-0.010858105779281146</v>
      </c>
      <c r="CM33" s="8">
        <f>-10*(Z33+AA32+AB33+AA34-4*AA33)</f>
        <v>-0.01324268124247574</v>
      </c>
      <c r="CN33" s="8">
        <f>-10*(AA33+AB32+AC33+AB34-4*AB33)</f>
        <v>-34.6218355078081</v>
      </c>
      <c r="CO33" s="8">
        <f>-10*(AB33+AC32+AD33+AC34-4*AC33)</f>
        <v>4.389926521551797E-290</v>
      </c>
      <c r="CP33" s="8">
        <f>-10*(AC33+AD32+AE33+AD34-4*AD33)</f>
        <v>2.719391817908259E-290</v>
      </c>
      <c r="CQ33" s="8">
        <f>-10*(AD33+AE32+AF33+AE34-4*AE33)</f>
        <v>1.3208476534497077E-289</v>
      </c>
    </row>
    <row r="34" spans="2:95" ht="19.5" customHeight="1">
      <c r="B34" s="22">
        <f>AE34</f>
        <v>8.055700975510312E-291</v>
      </c>
      <c r="C34" s="13">
        <f>(C33+B34+D34+C35)*0.25</f>
        <v>6.153342549117747E-291</v>
      </c>
      <c r="D34" s="13">
        <f>(D33+C34+E34+D35)*0.25</f>
        <v>7.176283955965428E-291</v>
      </c>
      <c r="E34" s="13">
        <f>(E33+D34+F34+E35)*0.25</f>
        <v>3.4706246883099276E-291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13">
        <f>(AC33+AB34+AD34+AC35)*0.25</f>
        <v>3.0215512923880027E-291</v>
      </c>
      <c r="AD34" s="13">
        <f>(AD33+AC34+AE34+AD35)*0.25</f>
        <v>6.179026977382613E-291</v>
      </c>
      <c r="AE34" s="13">
        <f>(AE33+AD34+AF34+AE35)*0.25</f>
        <v>8.055700975510312E-291</v>
      </c>
      <c r="AF34" s="22">
        <f>C34</f>
        <v>9.767446579608365E-291</v>
      </c>
      <c r="AI34" s="13">
        <f>SQRT((D34-C34)^2+(C35-C34)^2)</f>
        <v>0</v>
      </c>
      <c r="AJ34" s="13">
        <f>SQRT((E34-D34)^2+(D35-D34)^2)</f>
        <v>0</v>
      </c>
      <c r="AK34" s="13">
        <f>SQRT((F34-E34)^2+(E35-E34)^2)</f>
        <v>0</v>
      </c>
      <c r="AL34" s="13">
        <f>SQRT((G34-F34)^2+(F35-F34)^2)</f>
        <v>0</v>
      </c>
      <c r="AM34" s="13">
        <f>SQRT((H34-G34)^2+(G35-G34)^2)</f>
        <v>0</v>
      </c>
      <c r="AN34" s="13">
        <f>SQRT((I34-H34)^2+(H35-H34)^2)</f>
        <v>0</v>
      </c>
      <c r="AO34" s="13">
        <f>SQRT((J34-I34)^2+(I35-I34)^2)</f>
        <v>0</v>
      </c>
      <c r="AP34" s="13">
        <f>SQRT((K34-J34)^2+(J35-J34)^2)</f>
        <v>0</v>
      </c>
      <c r="AQ34" s="13">
        <f>SQRT((L34-K34)^2+(K35-K34)^2)</f>
        <v>0</v>
      </c>
      <c r="AR34" s="13">
        <f>SQRT((M34-L34)^2+(L35-L34)^2)</f>
        <v>0</v>
      </c>
      <c r="AS34" s="13">
        <f>SQRT((N34-M34)^2+(M35-M34)^2)</f>
        <v>0</v>
      </c>
      <c r="AT34" s="13">
        <f>SQRT((O34-N34)^2+(N35-N34)^2)</f>
        <v>0</v>
      </c>
      <c r="AU34" s="13">
        <f>SQRT((P34-O34)^2+(O35-O34)^2)</f>
        <v>0</v>
      </c>
      <c r="AV34" s="13">
        <f>SQRT((Q34-P34)^2+(P35-P34)^2)</f>
        <v>0</v>
      </c>
      <c r="AW34" s="13">
        <f>SQRT((R34-Q34)^2+(Q35-Q34)^2)</f>
        <v>0</v>
      </c>
      <c r="AX34" s="13">
        <f>SQRT((S34-R34)^2+(R35-R34)^2)</f>
        <v>0</v>
      </c>
      <c r="AY34" s="13">
        <f>SQRT((T34-S34)^2+(S35-S34)^2)</f>
        <v>0</v>
      </c>
      <c r="AZ34" s="13">
        <f>SQRT((U34-T34)^2+(T35-T34)^2)</f>
        <v>0</v>
      </c>
      <c r="BA34" s="13">
        <f>SQRT((V34-U34)^2+(U35-U34)^2)</f>
        <v>0</v>
      </c>
      <c r="BB34" s="13">
        <f>SQRT((W34-V34)^2+(V35-V34)^2)</f>
        <v>0</v>
      </c>
      <c r="BC34" s="13">
        <f>SQRT((X34-W34)^2+(W35-W34)^2)</f>
        <v>0</v>
      </c>
      <c r="BD34" s="13">
        <f>SQRT((Y34-X34)^2+(X35-X34)^2)</f>
        <v>0</v>
      </c>
      <c r="BE34" s="13">
        <f>SQRT((Z34-Y34)^2+(Y35-Y34)^2)</f>
        <v>0</v>
      </c>
      <c r="BF34" s="13">
        <f>SQRT((AA34-Z34)^2+(Z35-Z34)^2)</f>
        <v>0</v>
      </c>
      <c r="BG34" s="13">
        <f>SQRT((AB34-AA34)^2+(AA35-AA34)^2)</f>
        <v>0</v>
      </c>
      <c r="BH34" s="13">
        <f>SQRT((AC34-AB34)^2+(AB35-AB34)^2)</f>
        <v>0</v>
      </c>
      <c r="BI34" s="13">
        <f>SQRT((AD34-AC34)^2+(AC35-AC34)^2)</f>
        <v>0</v>
      </c>
      <c r="BJ34" s="13">
        <f>SQRT((AE34-AD34)^2+(AD35-AD34)^2)</f>
        <v>0</v>
      </c>
      <c r="BK34" s="13">
        <f>SQRT((AF34-AE34)^2+(AE35-AE34)^2)</f>
        <v>0</v>
      </c>
      <c r="BO34" s="8">
        <f>-10*(B34+C33+D34+C35-4*C34)</f>
        <v>0</v>
      </c>
      <c r="BP34" s="8">
        <f>-10*(C34+D33+E34+D35-4*D34)</f>
        <v>1.0621337545207121E-289</v>
      </c>
      <c r="BQ34" s="8">
        <f>-10*(D34+E33+F34+E35-4*E34)</f>
        <v>2.4814016366124438E-290</v>
      </c>
      <c r="BR34" s="8">
        <f>-10*(E34+F33+G34+F35-4*F34)</f>
        <v>-3.4706246883099276E-290</v>
      </c>
      <c r="BS34" s="8">
        <f>-10*(F34+G33+H34+G35-4*G34)</f>
        <v>-13.702883813241078</v>
      </c>
      <c r="BT34" s="8">
        <f>-10*(G34+H33+I34+H35-4*H34)</f>
        <v>-22.127672859559585</v>
      </c>
      <c r="BU34" s="8">
        <f>-10*(H34+I33+J34+I35-4*I34)</f>
        <v>-28.65988638495674</v>
      </c>
      <c r="BV34" s="8">
        <f>-10*(I34+J33+K34+J35-4*J34)</f>
        <v>-34.35392194306689</v>
      </c>
      <c r="BW34" s="8">
        <f>-10*(J34+K33+L34+K35-4*K34)</f>
        <v>-39.53646088105702</v>
      </c>
      <c r="BX34" s="8">
        <f>-10*(K34+L33+M34+L35-4*L34)</f>
        <v>-44.270673898026764</v>
      </c>
      <c r="BY34" s="8">
        <f>-10*(L34+M33+N34+M35-4*M34)</f>
        <v>-48.50643460106709</v>
      </c>
      <c r="BZ34" s="8">
        <f>-10*(M34+N33+O34+N35-4*N34)</f>
        <v>-52.13870276586068</v>
      </c>
      <c r="CA34" s="8">
        <f>-10*(N34+O33+P34+O35-4*O34)</f>
        <v>-55.038867286876126</v>
      </c>
      <c r="CB34" s="8">
        <f>-10*(O34+P33+Q34+P35-4*P34)</f>
        <v>-57.07859625382959</v>
      </c>
      <c r="CC34" s="8">
        <f>-10*(P34+Q33+R34+Q35-4*Q34)</f>
        <v>-58.15042136190796</v>
      </c>
      <c r="CD34" s="8">
        <f>-10*(Q34+R33+S34+R35-4*R34)</f>
        <v>-58.18357595210465</v>
      </c>
      <c r="CE34" s="8">
        <f>-10*(R34+S33+T34+S35-4*S34)</f>
        <v>-57.153167610258734</v>
      </c>
      <c r="CF34" s="8">
        <f>-10*(S34+T33+U34+T35-4*T34)</f>
        <v>-55.08291911889991</v>
      </c>
      <c r="CG34" s="8">
        <f>-10*(T34+U33+V34+U35-4*U34)</f>
        <v>-52.041310713474296</v>
      </c>
      <c r="CH34" s="8">
        <f>-10*(U34+V33+W34+V35-4*V34)</f>
        <v>-48.12861714554423</v>
      </c>
      <c r="CI34" s="8">
        <f>-10*(V34+W33+X34+W35-4*W34)</f>
        <v>-43.451538022776994</v>
      </c>
      <c r="CJ34" s="8">
        <f>-10*(W34+X33+Y34+X35-4*X34)</f>
        <v>-38.08204906041858</v>
      </c>
      <c r="CK34" s="8">
        <f>-10*(X34+Y33+Z34+Y35-4*Y34)</f>
        <v>-31.972216496832</v>
      </c>
      <c r="CL34" s="8">
        <f>-10*(Y34+Z33+AA34+Z35-4*Z34)</f>
        <v>-24.799314725532703</v>
      </c>
      <c r="CM34" s="8">
        <f>-10*(Z34+AA33+AB34+AA35-4*AA34)</f>
        <v>-15.40284939805139</v>
      </c>
      <c r="CN34" s="8">
        <f>-10*(AA34+AB33+AC34+AB35-4*AB34)</f>
        <v>-3.0215512923880025E-290</v>
      </c>
      <c r="CO34" s="8">
        <f>-10*(AB34+AC33+AD34+AC35-4*AC34)</f>
        <v>2.1857459203018975E-290</v>
      </c>
      <c r="CP34" s="8">
        <f>-10*(AC34+AD33+AE34+AD35-4*AD34)</f>
        <v>6.164604368101936E-290</v>
      </c>
      <c r="CQ34" s="8">
        <f>-10*(AD34+AE33+AF34+AE35-4*AE34)</f>
        <v>3.629189521826739E-290</v>
      </c>
    </row>
    <row r="35" spans="2:32" ht="19.5" customHeight="1">
      <c r="B35" s="19"/>
      <c r="C35" s="22">
        <f>C6</f>
        <v>0</v>
      </c>
      <c r="D35" s="22">
        <f>D6</f>
        <v>0</v>
      </c>
      <c r="E35" s="22">
        <f>E6</f>
        <v>0</v>
      </c>
      <c r="F35" s="22">
        <f>F6</f>
        <v>0</v>
      </c>
      <c r="G35" s="22">
        <f>G6</f>
        <v>0</v>
      </c>
      <c r="H35" s="22">
        <f>H6</f>
        <v>0</v>
      </c>
      <c r="I35" s="22">
        <f>I6</f>
        <v>0</v>
      </c>
      <c r="J35" s="22">
        <f>J6</f>
        <v>0</v>
      </c>
      <c r="K35" s="22">
        <f>K6</f>
        <v>0</v>
      </c>
      <c r="L35" s="22">
        <f>L6</f>
        <v>0</v>
      </c>
      <c r="M35" s="22">
        <f>M6</f>
        <v>0</v>
      </c>
      <c r="N35" s="22">
        <f>N6</f>
        <v>0</v>
      </c>
      <c r="O35" s="22">
        <f>O6</f>
        <v>0</v>
      </c>
      <c r="P35" s="22">
        <f>P6</f>
        <v>0</v>
      </c>
      <c r="Q35" s="22">
        <f>Q6</f>
        <v>0</v>
      </c>
      <c r="R35" s="22">
        <f>R6</f>
        <v>0</v>
      </c>
      <c r="S35" s="22">
        <f>S6</f>
        <v>0</v>
      </c>
      <c r="T35" s="22">
        <f>T6</f>
        <v>0</v>
      </c>
      <c r="U35" s="22">
        <f>U6</f>
        <v>0</v>
      </c>
      <c r="V35" s="22">
        <f>V6</f>
        <v>0</v>
      </c>
      <c r="W35" s="22">
        <f>W6</f>
        <v>0</v>
      </c>
      <c r="X35" s="22">
        <f>X6</f>
        <v>0</v>
      </c>
      <c r="Y35" s="22">
        <f>Y6</f>
        <v>0</v>
      </c>
      <c r="Z35" s="22">
        <f>Z6</f>
        <v>0</v>
      </c>
      <c r="AA35" s="22">
        <f>AA6</f>
        <v>0</v>
      </c>
      <c r="AB35" s="22">
        <f>AB6</f>
        <v>0</v>
      </c>
      <c r="AC35" s="22">
        <f>AC6</f>
        <v>0</v>
      </c>
      <c r="AD35" s="22">
        <f>AD6</f>
        <v>0</v>
      </c>
      <c r="AE35" s="22">
        <f>AE6</f>
        <v>0</v>
      </c>
      <c r="AF35" s="12"/>
    </row>
    <row r="36" spans="30:32" ht="19.5" customHeight="1">
      <c r="AD36" s="16"/>
      <c r="AE36" s="20" t="s">
        <v>9</v>
      </c>
      <c r="AF36" s="20">
        <f>100/6</f>
        <v>16.666666666666668</v>
      </c>
    </row>
    <row r="37" spans="31:66" ht="19.5" customHeight="1">
      <c r="AE37" s="25"/>
      <c r="AF37" s="7"/>
      <c r="BM37" s="3" t="s">
        <v>10</v>
      </c>
      <c r="BN37" s="18">
        <f>SUM(BO6:CQ34)/10</f>
        <v>1.0333522964287944</v>
      </c>
    </row>
    <row r="38" ht="19.5" customHeight="1">
      <c r="BR38" s="9"/>
    </row>
    <row r="39" spans="65:66" ht="19.5" customHeight="1">
      <c r="BM39" s="14" t="s">
        <v>3</v>
      </c>
      <c r="BN39" s="18">
        <f>SUM(BO6:CQ6,BO34:CQ34,BO7:BO33,CQ7:CQ33)/10</f>
        <v>-362.92547176249093</v>
      </c>
    </row>
    <row r="40" spans="65:66" ht="19.5" customHeight="1">
      <c r="BM40" s="14" t="s">
        <v>4</v>
      </c>
      <c r="BN40" s="18">
        <f>SUM(BZ17:CF23)/10</f>
        <v>387.681032391579</v>
      </c>
    </row>
    <row r="41" spans="65:66" ht="19.5" customHeight="1">
      <c r="BM41" s="14" t="s">
        <v>8</v>
      </c>
      <c r="BN41" s="18">
        <f>BN40+BN39</f>
        <v>24.755560629088052</v>
      </c>
    </row>
  </sheetData>
  <conditionalFormatting sqref="AI6:AJ34 AK17:BH32 AK33:BH34 BI6:BK34 AK6:BH16">
    <cfRule type="cellIs" priority="1" dxfId="0" operator="between" stopIfTrue="1">
      <formula>7.5</formula>
      <formula>15</formula>
    </cfRule>
    <cfRule type="cellIs" priority="2" dxfId="0" operator="greaterThan" stopIfTrue="1">
      <formula>15</formula>
    </cfRule>
  </conditionalFormatting>
  <conditionalFormatting sqref="AC6:AE34 I6:AB16 I17:AB32 C6:H34 I33:AB34">
    <cfRule type="expression" priority="3" dxfId="1" stopIfTrue="1">
      <formula>OR(C6=0,C6=mypot)</formula>
    </cfRule>
    <cfRule type="expression" priority="4" dxfId="0" stopIfTrue="1">
      <formula>FLOOR(MOD(C6/contour,3),1)=1</formula>
    </cfRule>
    <cfRule type="expression" priority="5" dxfId="2" stopIfTrue="1">
      <formula>FLOOR(MOD(C6/contour,3),1)=2</formula>
    </cfRule>
  </conditionalFormatting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jsd</dc:creator>
  <cp:keywords/>
  <dc:description/>
  <cp:lastModifiedBy>jsd</cp:lastModifiedBy>
  <dcterms:created xsi:type="dcterms:W3CDTF">2001-02-06T19:02:28Z</dcterms:created>
  <dcterms:modified xsi:type="dcterms:W3CDTF">2001-03-27T15:50:55Z</dcterms:modified>
  <cp:category/>
  <cp:version/>
  <cp:contentType/>
  <cp:contentStatus/>
</cp:coreProperties>
</file>