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10935" activeTab="5"/>
  </bookViews>
  <sheets>
    <sheet name="g-tri-rect" sheetId="1" r:id="rId1"/>
    <sheet name="older g-tri-rect comparisons" sheetId="2" r:id="rId2"/>
    <sheet name="9-rand approximation to Gaussian" sheetId="3" r:id="rId3"/>
    <sheet name="Sheet3" sheetId="4" r:id="rId4"/>
    <sheet name="ultra-simple" sheetId="5" r:id="rId5"/>
    <sheet name="ssExport" sheetId="6" r:id="rId6"/>
  </sheets>
  <definedNames>
    <definedName name="SHEET_TITLE" localSheetId="0">"g-tri-rect"</definedName>
    <definedName name="SHEET_TITLE" localSheetId="1">"older g-tri-rect comparisons"</definedName>
    <definedName name="SHEET_TITLE" localSheetId="2">"9-rand approximation to Gaussian"</definedName>
    <definedName name="SHEET_TITLE" localSheetId="3">"Sheet3"</definedName>
    <definedName name="SHEET_TITLE" localSheetId="4">"ultra-simple"</definedName>
    <definedName name="SHEET_TITLE" localSheetId="5">"ssExport"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<sst xmlns="http://schemas.openxmlformats.org/spreadsheetml/2006/main" count="156" uniqueCount="71">
  <si>
    <t>cumulative</t>
  </si>
  <si>
    <t>gaussian</t>
  </si>
  <si>
    <t>triangle: matched mean, stdev, and area</t>
  </si>
  <si>
    <t>rect</t>
  </si>
  <si>
    <t>Gaussian</t>
  </si>
  <si>
    <t>cume</t>
  </si>
  <si>
    <t>shading</t>
  </si>
  <si>
    <t>triangle</t>
  </si>
  <si>
    <t>u = sigma = uncertainty</t>
  </si>
  <si>
    <t>u=1</t>
  </si>
  <si>
    <t>u = 1</t>
  </si>
  <si>
    <t>sigma:</t>
  </si>
  <si>
    <t>u = a / sqrt 6</t>
  </si>
  <si>
    <t>u=a/sqrt 3</t>
  </si>
  <si>
    <t>compare</t>
  </si>
  <si>
    <t>diff</t>
  </si>
  <si>
    <t>a = halfbase</t>
  </si>
  <si>
    <t>a = u sqrt 6 = sqrt 6</t>
  </si>
  <si>
    <t>a=u sqrt 3</t>
  </si>
  <si>
    <t>hwhm</t>
  </si>
  <si>
    <t>hwhm = sqrt(2*ln(2))</t>
  </si>
  <si>
    <t>hwhm = u sqrt (3/2)</t>
  </si>
  <si>
    <t>h = a</t>
  </si>
  <si>
    <t>area</t>
  </si>
  <si>
    <t>area = 1</t>
  </si>
  <si>
    <t>area = a h = 1</t>
  </si>
  <si>
    <t>area=1</t>
  </si>
  <si>
    <t>h = height</t>
  </si>
  <si>
    <t>h = 1/sqrt(2 pi)</t>
  </si>
  <si>
    <t>h = 1 / sqrt 6</t>
  </si>
  <si>
    <t>h=area/a/2</t>
  </si>
  <si>
    <t>base = 2 area / h</t>
  </si>
  <si>
    <t>area within +1 u</t>
  </si>
  <si>
    <t>halfbase-1</t>
  </si>
  <si>
    <t>slope</t>
  </si>
  <si>
    <t>Gaussian confidence limits</t>
  </si>
  <si>
    <t>midline</t>
  </si>
  <si>
    <t>area within +-1 hwhm</t>
  </si>
  <si>
    <t>area +- hwhm</t>
  </si>
  <si>
    <t>height * fwhm</t>
  </si>
  <si>
    <t>erf</t>
  </si>
  <si>
    <t>cume prob</t>
  </si>
  <si>
    <t>left wing</t>
  </si>
  <si>
    <t>both wings</t>
  </si>
  <si>
    <t>confidence</t>
  </si>
  <si>
    <t>square</t>
  </si>
  <si>
    <t>TRIANGLE DATA</t>
  </si>
  <si>
    <t>x</t>
  </si>
  <si>
    <t>Polling error</t>
  </si>
  <si>
    <t>stdev</t>
  </si>
  <si>
    <t>\foo{</t>
  </si>
  <si>
    <t>}&amp;&amp;</t>
  </si>
  <si>
    <t>\%\nl</t>
  </si>
  <si>
    <t>../img48/tri-gaussian.png</t>
  </si>
  <si>
    <t>../img48/rect-gaussian.png</t>
  </si>
  <si>
    <t>../img48/gaussian-sigma.png</t>
  </si>
  <si>
    <t>../img48/tri-sigma.png</t>
  </si>
  <si>
    <t>../img48/rect-sigma.png</t>
  </si>
  <si>
    <t>Rectangular</t>
  </si>
  <si>
    <t>../img48/norm-tri-cume.png</t>
  </si>
  <si>
    <t>../img48/norm-cume.png</t>
  </si>
  <si>
    <t>../img48/rect-gaussian-cume.png</t>
  </si>
  <si>
    <t>sigma=1</t>
  </si>
  <si>
    <t>sigma=3</t>
  </si>
  <si>
    <t>fudge:</t>
  </si>
  <si>
    <t>height=0.4</t>
  </si>
  <si>
    <t>tri-cume</t>
  </si>
  <si>
    <t>peak:</t>
  </si>
  <si>
    <t>MIDLINE</t>
  </si>
  <si>
    <t>y</t>
  </si>
  <si>
    <t>simple-gaussian-1234</t>
  </si>
</sst>
</file>

<file path=xl/styles.xml><?xml version="1.0" encoding="utf-8"?>
<styleSheet xmlns="http://schemas.openxmlformats.org/spreadsheetml/2006/main">
  <numFmts count="13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  <numFmt numFmtId="51" formatCode="GENERAL"/>
    <numFmt numFmtId="52" formatCode="0.0%"/>
    <numFmt numFmtId="53" formatCode="0.000%"/>
    <numFmt numFmtId="54" formatCode="0.0000"/>
  </numFmts>
  <fonts count="5">
    <font>
      <sz val="10"/>
      <color indexed="8"/>
      <name val="Sans"/>
      <family val="0"/>
    </font>
    <font>
      <sz val="8"/>
      <color indexed="8"/>
      <name val="Sans"/>
      <family val="0"/>
    </font>
    <font>
      <i/>
      <sz val="10"/>
      <color indexed="8"/>
      <name val="Sans"/>
      <family val="0"/>
    </font>
    <font>
      <sz val="10"/>
      <color indexed="8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  <xf numFmtId="5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1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51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51" fontId="4" fillId="0" borderId="0" xfId="0" applyNumberFormat="1" applyFont="1" applyFill="1" applyBorder="1" applyAlignment="1" applyProtection="1">
      <alignment/>
      <protection/>
    </xf>
    <xf numFmtId="51" fontId="0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848284"/>
      <rgbColor rgb="00D0D0D0"/>
      <rgbColor rgb="00282828"/>
      <rgbColor rgb="00B7FCB7"/>
      <rgbColor rgb="00F5F593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'g-tri-rect'!$N$17:$N$18</c:f>
              <c:numCache/>
            </c:numRef>
          </c:xVal>
          <c:yVal>
            <c:numRef>
              <c:f>'g-tri-rect'!$O$17:$O$18</c:f>
              <c:numCache/>
            </c:numRef>
          </c:yVal>
          <c:smooth val="0"/>
        </c:ser>
        <c:ser>
          <c:idx val="1"/>
          <c:order val="1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'g-tri-rect'!$N$13:$N$14</c:f>
              <c:numCache/>
            </c:numRef>
          </c:xVal>
          <c:yVal>
            <c:numRef>
              <c:f>'g-tri-rect'!$O$13:$O$14</c:f>
              <c:numCache/>
            </c:numRef>
          </c:yVal>
          <c:smooth val="0"/>
        </c:ser>
        <c:ser>
          <c:idx val="2"/>
          <c:order val="2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'g-tri-rect'!$B$7:$B$107</c:f>
              <c:numCache/>
            </c:numRef>
          </c:xVal>
          <c:yVal>
            <c:numRef>
              <c:f>'g-tri-rect'!$C$7:$C$107</c:f>
              <c:numCache/>
            </c:numRef>
          </c:yVal>
          <c:smooth val="0"/>
        </c:ser>
        <c:ser>
          <c:idx val="3"/>
          <c:order val="3"/>
          <c:tx>
            <c:v>gaussian hwhm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'g-tri-rect'!$N$5:$N$6</c:f>
              <c:numCache/>
            </c:numRef>
          </c:xVal>
          <c:yVal>
            <c:numRef>
              <c:f>'g-tri-rect'!$O$5:$O$6</c:f>
              <c:numCache/>
            </c:numRef>
          </c:yVal>
          <c:smooth val="0"/>
        </c:ser>
        <c:ser>
          <c:idx val="4"/>
          <c:order val="4"/>
          <c:tx>
            <c:v>probably bogus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'g-tri-rect'!$N$9:$N$10</c:f>
              <c:numCache/>
            </c:numRef>
          </c:xVal>
          <c:yVal>
            <c:numRef>
              <c:f>'g-tri-rect'!$O$9:$O$10</c:f>
              <c:numCache/>
            </c:numRef>
          </c:yVal>
          <c:smooth val="0"/>
        </c:ser>
        <c:ser>
          <c:idx val="5"/>
          <c:order val="5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'g-tri-rect'!$N$21:$N$25</c:f>
              <c:numCache/>
            </c:numRef>
          </c:xVal>
          <c:yVal>
            <c:numRef>
              <c:f>'g-tri-rect'!$O$21:$O$25</c:f>
              <c:numCache/>
            </c:numRef>
          </c:yVal>
          <c:smooth val="0"/>
        </c:ser>
        <c:ser>
          <c:idx val="6"/>
          <c:order val="6"/>
          <c:tx>
            <c:v>triangle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'g-tri-rect'!$R$19:$R$25</c:f>
              <c:numCache/>
            </c:numRef>
          </c:xVal>
          <c:yVal>
            <c:numRef>
              <c:f>'g-tri-rect'!$S$19:$S$25</c:f>
              <c:numCache/>
            </c:numRef>
          </c:yVal>
          <c:smooth val="0"/>
        </c:ser>
        <c:axId val="35723881"/>
        <c:axId val="53079474"/>
      </c:scatterChart>
      <c:valAx>
        <c:axId val="35723881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9474"/>
        <c:crosses val="autoZero"/>
        <c:crossBetween val="midCat"/>
        <c:dispUnits/>
        <c:majorUnit val="2"/>
      </c:valAx>
      <c:valAx>
        <c:axId val="53079474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'older g-tri-rect comparisons'!$G$17:$G$18</c:f>
              <c:numCache/>
            </c:numRef>
          </c:xVal>
          <c:yVal>
            <c:numRef>
              <c:f>'older g-tri-rect comparisons'!$H$17:$H$18</c:f>
              <c:numCache/>
            </c:numRef>
          </c:yVal>
          <c:smooth val="0"/>
        </c:ser>
        <c:ser>
          <c:idx val="1"/>
          <c:order val="1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'older g-tri-rect comparisons'!$G$13:$G$14</c:f>
              <c:numCache/>
            </c:numRef>
          </c:xVal>
          <c:yVal>
            <c:numRef>
              <c:f>'older g-tri-rect comparisons'!$H$13:$H$14</c:f>
              <c:numCache/>
            </c:numRef>
          </c:yVal>
          <c:smooth val="0"/>
        </c:ser>
        <c:ser>
          <c:idx val="2"/>
          <c:order val="2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'older g-tri-rect comparisons'!$C$7:$C$107</c:f>
              <c:numCache/>
            </c:numRef>
          </c:xVal>
          <c:yVal>
            <c:numRef>
              <c:f>'older g-tri-rect comparisons'!$D$7:$D$107</c:f>
              <c:numCache/>
            </c:numRef>
          </c:yVal>
          <c:smooth val="0"/>
        </c:ser>
        <c:ser>
          <c:idx val="3"/>
          <c:order val="3"/>
          <c:tx>
            <c:v>gaussian hwhm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comparisons'!$G$5:$G$6</c:f>
              <c:numCache/>
            </c:numRef>
          </c:xVal>
          <c:yVal>
            <c:numRef>
              <c:f>'older g-tri-rect comparisons'!$H$5:$H$6</c:f>
              <c:numCache/>
            </c:numRef>
          </c:yVal>
          <c:smooth val="0"/>
        </c:ser>
        <c:ser>
          <c:idx val="4"/>
          <c:order val="4"/>
          <c:tx>
            <c:v>probably bogus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comparisons'!$G$9:$G$10</c:f>
              <c:numCache/>
            </c:numRef>
          </c:xVal>
          <c:yVal>
            <c:numRef>
              <c:f>'older g-tri-rect comparisons'!$H$9:$H$10</c:f>
              <c:numCache/>
            </c:numRef>
          </c:yVal>
          <c:smooth val="0"/>
        </c:ser>
        <c:ser>
          <c:idx val="5"/>
          <c:order val="5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comparisons'!$G$21:$G$25</c:f>
              <c:numCache/>
            </c:numRef>
          </c:xVal>
          <c:yVal>
            <c:numRef>
              <c:f>'older g-tri-rect comparisons'!$H$21:$H$25</c:f>
              <c:numCache/>
            </c:numRef>
          </c:yVal>
          <c:smooth val="0"/>
        </c:ser>
        <c:ser>
          <c:idx val="6"/>
          <c:order val="6"/>
          <c:tx>
            <c:v>triangle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comparisons'!$K$13:$K$17</c:f>
              <c:numCache/>
            </c:numRef>
          </c:xVal>
          <c:yVal>
            <c:numRef>
              <c:f>'older g-tri-rect comparisons'!$L$13:$L$17</c:f>
              <c:numCache/>
            </c:numRef>
          </c:yVal>
          <c:smooth val="0"/>
        </c:ser>
        <c:axId val="23002771"/>
        <c:axId val="5698348"/>
      </c:scatterChart>
      <c:valAx>
        <c:axId val="23002771"/>
        <c:scaling>
          <c:orientation val="minMax"/>
          <c:max val="50"/>
          <c:min val="4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348"/>
        <c:crosses val="autoZero"/>
        <c:crossBetween val="midCat"/>
        <c:dispUnits/>
        <c:majorUnit val="2"/>
      </c:valAx>
      <c:valAx>
        <c:axId val="5698348"/>
        <c:scaling>
          <c:orientation val="minMax"/>
          <c:max val="0.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71"/>
        <c:crosses val="autoZero"/>
        <c:crossBetween val="midCat"/>
        <c:dispUnits/>
        <c:majorUnit val="0.1"/>
        <c:minorUnit val="0.1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'older g-tri-rect comparisons'!$G$17:$G$18</c:f>
              <c:numCache/>
            </c:numRef>
          </c:xVal>
          <c:yVal>
            <c:numRef>
              <c:f>'older g-tri-rect comparisons'!$H$17:$H$18</c:f>
              <c:numCache/>
            </c:numRef>
          </c:yVal>
          <c:smooth val="0"/>
        </c:ser>
        <c:ser>
          <c:idx val="1"/>
          <c:order val="1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'older g-tri-rect comparisons'!$G$13:$G$14</c:f>
              <c:numCache/>
            </c:numRef>
          </c:xVal>
          <c:yVal>
            <c:numRef>
              <c:f>'older g-tri-rect comparisons'!$H$13:$H$14</c:f>
              <c:numCache/>
            </c:numRef>
          </c:yVal>
          <c:smooth val="0"/>
        </c:ser>
        <c:ser>
          <c:idx val="2"/>
          <c:order val="2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'older g-tri-rect comparisons'!$C$7:$C$107</c:f>
              <c:numCache/>
            </c:numRef>
          </c:xVal>
          <c:yVal>
            <c:numRef>
              <c:f>'older g-tri-rect comparisons'!$D$7:$D$107</c:f>
              <c:numCache/>
            </c:numRef>
          </c:yVal>
          <c:smooth val="0"/>
        </c:ser>
        <c:ser>
          <c:idx val="3"/>
          <c:order val="3"/>
          <c:tx>
            <c:v>gaussian hwhm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comparisons'!$G$5:$G$6</c:f>
              <c:numCache/>
            </c:numRef>
          </c:xVal>
          <c:yVal>
            <c:numRef>
              <c:f>'older g-tri-rect comparisons'!$H$5:$H$6</c:f>
              <c:numCache/>
            </c:numRef>
          </c:yVal>
          <c:smooth val="0"/>
        </c:ser>
        <c:ser>
          <c:idx val="4"/>
          <c:order val="4"/>
          <c:tx>
            <c:v>probably bogus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comparisons'!$G$9:$G$10</c:f>
              <c:numCache/>
            </c:numRef>
          </c:xVal>
          <c:yVal>
            <c:numRef>
              <c:f>'older g-tri-rect comparisons'!$H$9:$H$10</c:f>
              <c:numCache/>
            </c:numRef>
          </c:yVal>
          <c:smooth val="0"/>
        </c:ser>
        <c:ser>
          <c:idx val="5"/>
          <c:order val="5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comparisons'!$G$21:$G$25</c:f>
              <c:numCache/>
            </c:numRef>
          </c:xVal>
          <c:yVal>
            <c:numRef>
              <c:f>'older g-tri-rect comparisons'!$H$21:$H$25</c:f>
              <c:numCache/>
            </c:numRef>
          </c:yVal>
          <c:smooth val="0"/>
        </c:ser>
        <c:ser>
          <c:idx val="6"/>
          <c:order val="6"/>
          <c:tx>
            <c:v>square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comparisons'!$T$16:$T$22</c:f>
              <c:numCache/>
            </c:numRef>
          </c:xVal>
          <c:yVal>
            <c:numRef>
              <c:f>'older g-tri-rect comparisons'!$U$16:$U$22</c:f>
              <c:numCache/>
            </c:numRef>
          </c:yVal>
          <c:smooth val="0"/>
        </c:ser>
        <c:axId val="51285133"/>
        <c:axId val="58913014"/>
      </c:scatterChart>
      <c:valAx>
        <c:axId val="51285133"/>
        <c:scaling>
          <c:orientation val="minMax"/>
          <c:max val="50"/>
          <c:min val="4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3014"/>
        <c:crosses val="autoZero"/>
        <c:crossBetween val="midCat"/>
        <c:dispUnits/>
        <c:majorUnit val="2"/>
      </c:valAx>
      <c:valAx>
        <c:axId val="58913014"/>
        <c:scaling>
          <c:orientation val="minMax"/>
          <c:max val="0.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5133"/>
        <c:crosses val="autoZero"/>
        <c:crossBetween val="midCat"/>
        <c:dispUnits/>
        <c:majorUnit val="0.1"/>
        <c:minorUnit val="0.1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'9-rand approximation to Gaussian'!$B$5:$B$1008</c:f>
              <c:numCache/>
            </c:numRef>
          </c:xVal>
          <c:yVal>
            <c:numRef>
              <c:f>'9-rand approximation to Gaussian'!$C$5:$C$1008</c:f>
              <c:numCache/>
            </c:numRef>
          </c:yVal>
          <c:smooth val="0"/>
        </c:ser>
        <c:axId val="60455079"/>
        <c:axId val="7224800"/>
      </c:scatterChart>
      <c:valAx>
        <c:axId val="60455079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extTo"/>
        <c:crossAx val="7224800"/>
        <c:crosses val="autoZero"/>
        <c:crossBetween val="midCat"/>
        <c:dispUnits/>
      </c:valAx>
      <c:valAx>
        <c:axId val="7224800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crossAx val="6045507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cm per inch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Sheet3!$B$7:$B$10</c:f>
              <c:numCache/>
            </c:numRef>
          </c:xVal>
          <c:yVal>
            <c:numRef>
              <c:f>Sheet3!$C$7:$C$10</c:f>
              <c:numCache/>
            </c:numRef>
          </c:yVal>
          <c:smooth val="0"/>
        </c:ser>
        <c:axId val="65023201"/>
        <c:axId val="48337898"/>
      </c:scatterChart>
      <c:valAx>
        <c:axId val="65023201"/>
        <c:scaling>
          <c:orientation val="minMax"/>
          <c:max val="2.6"/>
          <c:min val="2.4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337898"/>
        <c:crosses val="autoZero"/>
        <c:crossBetween val="midCat"/>
        <c:dispUnits/>
      </c:valAx>
      <c:valAx>
        <c:axId val="48337898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3201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continuous and discrete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Sheet3!$B$16:$B$49</c:f>
              <c:numCache/>
            </c:numRef>
          </c:xVal>
          <c:yVal>
            <c:numRef>
              <c:f>Sheet3!$C$16:$C$49</c:f>
              <c:numCache/>
            </c:numRef>
          </c:yVal>
          <c:smooth val="0"/>
        </c:ser>
        <c:axId val="32387899"/>
        <c:axId val="23055636"/>
      </c:scatterChart>
      <c:valAx>
        <c:axId val="32387899"/>
        <c:scaling>
          <c:orientation val="minMax"/>
          <c:max val="4"/>
          <c:min val="-4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55636"/>
        <c:crosses val="autoZero"/>
        <c:crossBetween val="midCat"/>
        <c:dispUnits/>
      </c:valAx>
      <c:valAx>
        <c:axId val="23055636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7899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interval near 2.54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Sheet3!$M$9:$M$12</c:f>
              <c:numCache/>
            </c:numRef>
          </c:xVal>
          <c:yVal>
            <c:numRef>
              <c:f>Sheet3!$N$9:$N$12</c:f>
              <c:numCache/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  <c:max val="2.6"/>
          <c:min val="2.4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567198"/>
        <c:crosses val="autoZero"/>
        <c:crossBetween val="midCat"/>
        <c:dispUnits/>
      </c:valAx>
      <c:valAx>
        <c:axId val="55567198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133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gaussian near 2.54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Sheet3!$M$24:$M$63</c:f>
              <c:numCache/>
            </c:numRef>
          </c:xVal>
          <c:yVal>
            <c:numRef>
              <c:f>Sheet3!$N$24:$N$63</c:f>
              <c:numCache/>
            </c:numRef>
          </c:yVal>
          <c:smooth val="0"/>
        </c:ser>
        <c:axId val="30342735"/>
        <c:axId val="4649160"/>
      </c:scatterChart>
      <c:valAx>
        <c:axId val="30342735"/>
        <c:scaling>
          <c:orientation val="minMax"/>
          <c:max val="2.6"/>
          <c:min val="2.4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49160"/>
        <c:crosses val="autoZero"/>
        <c:crossBetween val="midCat"/>
        <c:dispUnits/>
      </c:valAx>
      <c:valAx>
        <c:axId val="4649160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42735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'ultra-simple'!$N$17:$N$18</c:f>
              <c:numCache/>
            </c:numRef>
          </c:xVal>
          <c:yVal>
            <c:numRef>
              <c:f>'ultra-simple'!$O$17:$O$18</c:f>
              <c:numCache/>
            </c:numRef>
          </c:yVal>
          <c:smooth val="0"/>
        </c:ser>
        <c:ser>
          <c:idx val="1"/>
          <c:order val="1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'ultra-simple'!$N$13:$N$14</c:f>
              <c:numCache/>
            </c:numRef>
          </c:xVal>
          <c:yVal>
            <c:numRef>
              <c:f>'ultra-simple'!$O$13:$O$14</c:f>
              <c:numCache/>
            </c:numRef>
          </c:yVal>
          <c:smooth val="0"/>
        </c:ser>
        <c:ser>
          <c:idx val="2"/>
          <c:order val="2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'ultra-simple'!$B$7:$B$107</c:f>
              <c:numCache/>
            </c:numRef>
          </c:xVal>
          <c:yVal>
            <c:numRef>
              <c:f>'ultra-simple'!$C$7:$C$107</c:f>
              <c:numCache/>
            </c:numRef>
          </c:yVal>
          <c:smooth val="0"/>
        </c:ser>
        <c:ser>
          <c:idx val="3"/>
          <c:order val="3"/>
          <c:tx>
            <c:v>gaussian hwhm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'ultra-simple'!$N$5:$N$6</c:f>
              <c:numCache/>
            </c:numRef>
          </c:xVal>
          <c:yVal>
            <c:numRef>
              <c:f>'ultra-simple'!$O$5:$O$6</c:f>
              <c:numCache/>
            </c:numRef>
          </c:yVal>
          <c:smooth val="0"/>
        </c:ser>
        <c:ser>
          <c:idx val="4"/>
          <c:order val="4"/>
          <c:tx>
            <c:v>probably bogus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'ultra-simple'!$N$9:$N$10</c:f>
              <c:numCache/>
            </c:numRef>
          </c:xVal>
          <c:yVal>
            <c:numRef>
              <c:f>'ultra-simple'!$O$9:$O$10</c:f>
              <c:numCache/>
            </c:numRef>
          </c:yVal>
          <c:smooth val="0"/>
        </c:ser>
        <c:ser>
          <c:idx val="5"/>
          <c:order val="5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'ultra-simple'!$N$21:$N$25</c:f>
              <c:numCache/>
            </c:numRef>
          </c:xVal>
          <c:yVal>
            <c:numRef>
              <c:f>'ultra-simple'!$O$21:$O$25</c:f>
              <c:numCache/>
            </c:numRef>
          </c:yVal>
          <c:smooth val="0"/>
        </c:ser>
        <c:ser>
          <c:idx val="6"/>
          <c:order val="6"/>
          <c:tx>
            <c:v>triangle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'ultra-simple'!$AA$19:$AA$25</c:f>
              <c:numCache/>
            </c:numRef>
          </c:xVal>
          <c:yVal>
            <c:numRef>
              <c:f>'ultra-simple'!$AB$19:$AB$25</c:f>
              <c:numCache/>
            </c:numRef>
          </c:yVal>
          <c:smooth val="0"/>
        </c:ser>
        <c:axId val="41842441"/>
        <c:axId val="41037650"/>
      </c:scatterChart>
      <c:valAx>
        <c:axId val="41842441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7650"/>
        <c:crosses val="autoZero"/>
        <c:crossBetween val="midCat"/>
        <c:dispUnits/>
        <c:majorUnit val="2"/>
      </c:valAx>
      <c:valAx>
        <c:axId val="41037650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2441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'ultra-simple'!$N$17:$N$18</c:f>
              <c:numCache/>
            </c:numRef>
          </c:xVal>
          <c:yVal>
            <c:numRef>
              <c:f>'ultra-simple'!$O$17:$O$18</c:f>
              <c:numCache/>
            </c:numRef>
          </c:yVal>
          <c:smooth val="0"/>
        </c:ser>
        <c:ser>
          <c:idx val="1"/>
          <c:order val="1"/>
          <c:tx>
            <c:v>sq fill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'ultra-simple'!$AJ$19:$AJ$21</c:f>
              <c:numCache/>
            </c:numRef>
          </c:xVal>
          <c:yVal>
            <c:numRef>
              <c:f>'ultra-simple'!$AK$19:$AK$21</c:f>
              <c:numCache/>
            </c:numRef>
          </c:yVal>
          <c:smooth val="0"/>
        </c:ser>
        <c:ser>
          <c:idx val="2"/>
          <c:order val="2"/>
          <c:tx>
            <c:v>square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'ultra-simple'!$AJ$15:$AJ$25</c:f>
              <c:numCache/>
            </c:numRef>
          </c:xVal>
          <c:yVal>
            <c:numRef>
              <c:f>'ultra-simple'!$AK$15:$AK$25</c:f>
              <c:numCache/>
            </c:numRef>
          </c:yVal>
          <c:smooth val="0"/>
        </c:ser>
        <c:ser>
          <c:idx val="3"/>
          <c:order val="3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'ultra-simple'!$N$13:$N$14</c:f>
              <c:numCache/>
            </c:numRef>
          </c:xVal>
          <c:yVal>
            <c:numRef>
              <c:f>'ultra-simple'!$O$13:$O$14</c:f>
              <c:numCache/>
            </c:numRef>
          </c:yVal>
          <c:smooth val="0"/>
        </c:ser>
        <c:ser>
          <c:idx val="4"/>
          <c:order val="4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'ultra-simple'!$N$21:$N$25</c:f>
              <c:numCache/>
            </c:numRef>
          </c:xVal>
          <c:yVal>
            <c:numRef>
              <c:f>'ultra-simple'!$O$21:$O$25</c:f>
              <c:numCache/>
            </c:numRef>
          </c:yVal>
          <c:smooth val="0"/>
        </c:ser>
        <c:axId val="33794531"/>
        <c:axId val="35715324"/>
      </c:scatterChart>
      <c:valAx>
        <c:axId val="33794531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5324"/>
        <c:crosses val="autoZero"/>
        <c:crossBetween val="midCat"/>
        <c:dispUnits/>
        <c:majorUnit val="2"/>
      </c:valAx>
      <c:valAx>
        <c:axId val="35715324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4531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tri fill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'ultra-simple'!$AA$21:$AA$23</c:f>
              <c:numCache/>
            </c:numRef>
          </c:xVal>
          <c:yVal>
            <c:numRef>
              <c:f>'ultra-simple'!$AB$21:$AB$23</c:f>
              <c:numCache/>
            </c:numRef>
          </c:yVal>
          <c:smooth val="0"/>
        </c:ser>
        <c:ser>
          <c:idx val="1"/>
          <c:order val="1"/>
          <c:tx>
            <c:v>triangle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'ultra-simple'!$AA$18:$AA$26</c:f>
              <c:numCache/>
            </c:numRef>
          </c:xVal>
          <c:yVal>
            <c:numRef>
              <c:f>'ultra-simple'!$AB$18:$AB$26</c:f>
              <c:numCache/>
            </c:numRef>
          </c:yVal>
          <c:smooth val="0"/>
        </c:ser>
        <c:ser>
          <c:idx val="2"/>
          <c:order val="2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'ultra-simple'!$N$13:$N$14</c:f>
              <c:numCache/>
            </c:numRef>
          </c:xVal>
          <c:yVal>
            <c:numRef>
              <c:f>'ultra-simple'!$O$13:$O$14</c:f>
              <c:numCache/>
            </c:numRef>
          </c:yVal>
          <c:smooth val="0"/>
        </c:ser>
        <c:ser>
          <c:idx val="3"/>
          <c:order val="3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'ultra-simple'!$N$21:$N$25</c:f>
              <c:numCache/>
            </c:numRef>
          </c:xVal>
          <c:yVal>
            <c:numRef>
              <c:f>'ultra-simple'!$O$21:$O$25</c:f>
              <c:numCache/>
            </c:numRef>
          </c:yVal>
          <c:smooth val="0"/>
        </c:ser>
        <c:axId val="53002461"/>
        <c:axId val="7260102"/>
      </c:scatterChart>
      <c:valAx>
        <c:axId val="53002461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0102"/>
        <c:crosses val="autoZero"/>
        <c:crossBetween val="midCat"/>
        <c:dispUnits/>
        <c:majorUnit val="2"/>
      </c:valAx>
      <c:valAx>
        <c:axId val="7260102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02461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'g-tri-rect'!$N$17:$N$18</c:f>
              <c:numCache/>
            </c:numRef>
          </c:xVal>
          <c:yVal>
            <c:numRef>
              <c:f>'g-tri-rect'!$O$17:$O$18</c:f>
              <c:numCache/>
            </c:numRef>
          </c:yVal>
          <c:smooth val="0"/>
        </c:ser>
        <c:ser>
          <c:idx val="1"/>
          <c:order val="1"/>
          <c:tx>
            <c:v>sq fill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'g-tri-rect'!$AA$19:$AA$21</c:f>
              <c:numCache/>
            </c:numRef>
          </c:xVal>
          <c:yVal>
            <c:numRef>
              <c:f>'g-tri-rect'!$AB$19:$AB$21</c:f>
              <c:numCache/>
            </c:numRef>
          </c:yVal>
          <c:smooth val="0"/>
        </c:ser>
        <c:ser>
          <c:idx val="2"/>
          <c:order val="2"/>
          <c:tx>
            <c:v>square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'g-tri-rect'!$AA$15:$AA$25</c:f>
              <c:numCache/>
            </c:numRef>
          </c:xVal>
          <c:yVal>
            <c:numRef>
              <c:f>'g-tri-rect'!$AB$15:$AB$25</c:f>
              <c:numCache/>
            </c:numRef>
          </c:yVal>
          <c:smooth val="0"/>
        </c:ser>
        <c:ser>
          <c:idx val="3"/>
          <c:order val="3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'g-tri-rect'!$N$13:$N$14</c:f>
              <c:numCache/>
            </c:numRef>
          </c:xVal>
          <c:yVal>
            <c:numRef>
              <c:f>'g-tri-rect'!$O$13:$O$14</c:f>
              <c:numCache/>
            </c:numRef>
          </c:yVal>
          <c:smooth val="0"/>
        </c:ser>
        <c:ser>
          <c:idx val="4"/>
          <c:order val="4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'g-tri-rect'!$N$21:$N$25</c:f>
              <c:numCache/>
            </c:numRef>
          </c:xVal>
          <c:yVal>
            <c:numRef>
              <c:f>'g-tri-rect'!$O$21:$O$25</c:f>
              <c:numCache/>
            </c:numRef>
          </c:yVal>
          <c:smooth val="0"/>
        </c:ser>
        <c:axId val="7953219"/>
        <c:axId val="4470108"/>
      </c:scatterChart>
      <c:valAx>
        <c:axId val="7953219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108"/>
        <c:crosses val="autoZero"/>
        <c:crossBetween val="midCat"/>
        <c:dispUnits/>
        <c:majorUnit val="2"/>
      </c:valAx>
      <c:valAx>
        <c:axId val="4470108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3219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'ultra-simple'!$N$17:$N$18</c:f>
              <c:numCache/>
            </c:numRef>
          </c:xVal>
          <c:yVal>
            <c:numRef>
              <c:f>'ultra-simple'!$O$17:$O$18</c:f>
              <c:numCache/>
            </c:numRef>
          </c:yVal>
          <c:smooth val="0"/>
        </c:ser>
        <c:ser>
          <c:idx val="1"/>
          <c:order val="1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'ultra-simple'!$N$13:$N$14</c:f>
              <c:numCache/>
            </c:numRef>
          </c:xVal>
          <c:yVal>
            <c:numRef>
              <c:f>'ultra-simple'!$O$13:$O$14</c:f>
              <c:numCache/>
            </c:numRef>
          </c:yVal>
          <c:smooth val="0"/>
        </c:ser>
        <c:ser>
          <c:idx val="2"/>
          <c:order val="2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'ultra-simple'!$B$7:$B$107</c:f>
              <c:numCache/>
            </c:numRef>
          </c:xVal>
          <c:yVal>
            <c:numRef>
              <c:f>'ultra-simple'!$C$7:$C$107</c:f>
              <c:numCache/>
            </c:numRef>
          </c:yVal>
          <c:smooth val="0"/>
        </c:ser>
        <c:ser>
          <c:idx val="3"/>
          <c:order val="3"/>
          <c:tx>
            <c:v>gaussian hwhm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'ultra-simple'!$N$5:$N$6</c:f>
              <c:numCache/>
            </c:numRef>
          </c:xVal>
          <c:yVal>
            <c:numRef>
              <c:f>'ultra-simple'!$O$5:$O$6</c:f>
              <c:numCache/>
            </c:numRef>
          </c:yVal>
          <c:smooth val="0"/>
        </c:ser>
        <c:ser>
          <c:idx val="4"/>
          <c:order val="4"/>
          <c:tx>
            <c:v>probably bogus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'ultra-simple'!$N$9:$N$10</c:f>
              <c:numCache/>
            </c:numRef>
          </c:xVal>
          <c:yVal>
            <c:numRef>
              <c:f>'ultra-simple'!$O$9:$O$10</c:f>
              <c:numCache/>
            </c:numRef>
          </c:yVal>
          <c:smooth val="0"/>
        </c:ser>
        <c:ser>
          <c:idx val="5"/>
          <c:order val="5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'ultra-simple'!$N$21:$N$25</c:f>
              <c:numCache/>
            </c:numRef>
          </c:xVal>
          <c:yVal>
            <c:numRef>
              <c:f>'ultra-simple'!$O$21:$O$25</c:f>
              <c:numCache/>
            </c:numRef>
          </c:yVal>
          <c:smooth val="0"/>
        </c:ser>
        <c:ser>
          <c:idx val="6"/>
          <c:order val="6"/>
          <c:tx>
            <c:v>square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'ultra-simple'!$AJ$16:$AJ$24</c:f>
              <c:numCache/>
            </c:numRef>
          </c:xVal>
          <c:yVal>
            <c:numRef>
              <c:f>'ultra-simple'!$AK$16:$AK$24</c:f>
              <c:numCache/>
            </c:numRef>
          </c:yVal>
          <c:smooth val="0"/>
        </c:ser>
        <c:axId val="65340919"/>
        <c:axId val="51197360"/>
      </c:scatterChart>
      <c:valAx>
        <c:axId val="65340919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7360"/>
        <c:crosses val="autoZero"/>
        <c:crossBetween val="midCat"/>
        <c:dispUnits/>
        <c:majorUnit val="2"/>
      </c:valAx>
      <c:valAx>
        <c:axId val="51197360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0919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'ultra-simple'!$B$7:$B$107</c:f>
              <c:numCache/>
            </c:numRef>
          </c:xVal>
          <c:yVal>
            <c:numRef>
              <c:f>'ultra-simple'!$E$7:$E$107</c:f>
              <c:numCache/>
            </c:numRef>
          </c:yVal>
          <c:smooth val="0"/>
        </c:ser>
        <c:ser>
          <c:idx val="1"/>
          <c:order val="1"/>
          <c:tx>
            <c:v>tri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'ultra-simple'!$I$7:$I$29</c:f>
              <c:numCache/>
            </c:numRef>
          </c:xVal>
          <c:yVal>
            <c:numRef>
              <c:f>'ultra-simple'!$J$7:$J$29</c:f>
              <c:numCache/>
            </c:numRef>
          </c:yVal>
          <c:smooth val="0"/>
        </c:ser>
        <c:axId val="58123057"/>
        <c:axId val="53345466"/>
      </c:scatterChart>
      <c:valAx>
        <c:axId val="58123057"/>
        <c:scaling>
          <c:orientation val="minMax"/>
          <c:max val="50"/>
          <c:min val="4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5466"/>
        <c:crosses val="autoZero"/>
        <c:crossBetween val="midCat"/>
        <c:dispUnits/>
        <c:majorUnit val="2"/>
      </c:valAx>
      <c:valAx>
        <c:axId val="53345466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3057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'ultra-simple'!$B$7:$B$107</c:f>
              <c:numCache/>
            </c:numRef>
          </c:xVal>
          <c:yVal>
            <c:numRef>
              <c:f>'ultra-simple'!$E$7:$E$107</c:f>
              <c:numCache/>
            </c:numRef>
          </c:yVal>
          <c:smooth val="0"/>
        </c:ser>
        <c:ser>
          <c:idx val="1"/>
          <c:order val="1"/>
          <c:tx>
            <c:v>tri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'ultra-simple'!$I$7:$I$29</c:f>
              <c:numCache/>
            </c:numRef>
          </c:xVal>
          <c:yVal>
            <c:numRef>
              <c:f>'ultra-simple'!$J$7:$J$29</c:f>
              <c:numCache/>
            </c:numRef>
          </c:yVal>
          <c:smooth val="0"/>
        </c:ser>
        <c:axId val="10347147"/>
        <c:axId val="26015460"/>
      </c:scatterChart>
      <c:valAx>
        <c:axId val="10347147"/>
        <c:scaling>
          <c:orientation val="minMax"/>
          <c:max val="50"/>
          <c:min val="4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460"/>
        <c:crosses val="autoZero"/>
        <c:crossBetween val="midCat"/>
        <c:dispUnits/>
        <c:majorUnit val="2"/>
      </c:valAx>
      <c:valAx>
        <c:axId val="26015460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47147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'ultra-simple'!$B$7:$B$107</c:f>
              <c:numCache/>
            </c:numRef>
          </c:xVal>
          <c:yVal>
            <c:numRef>
              <c:f>'ultra-simple'!$C$7:$C$107</c:f>
              <c:numCache/>
            </c:numRef>
          </c:yVal>
          <c:smooth val="0"/>
        </c:ser>
        <c:ser>
          <c:idx val="1"/>
          <c:order val="1"/>
          <c:tx>
            <c:v>sigma fill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xVal>
            <c:numRef>
              <c:f>'ultra-simple'!$F$7:$F$27</c:f>
              <c:numCache/>
            </c:numRef>
          </c:xVal>
          <c:yVal>
            <c:numRef>
              <c:f>'ultra-simple'!$G$7:$G$27</c:f>
              <c:numCache/>
            </c:numRef>
          </c:yVal>
          <c:smooth val="0"/>
        </c:ser>
        <c:ser>
          <c:idx val="2"/>
          <c:order val="2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'ultra-simple'!$N$13:$N$14</c:f>
              <c:numCache/>
            </c:numRef>
          </c:xVal>
          <c:yVal>
            <c:numRef>
              <c:f>'ultra-simple'!$O$13:$O$14</c:f>
              <c:numCache/>
            </c:numRef>
          </c:yVal>
          <c:smooth val="0"/>
        </c:ser>
        <c:ser>
          <c:idx val="3"/>
          <c:order val="3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'ultra-simple'!$N$21:$N$25</c:f>
              <c:numCache/>
            </c:numRef>
          </c:xVal>
          <c:yVal>
            <c:numRef>
              <c:f>'ultra-simple'!$O$21:$O$25</c:f>
              <c:numCache/>
            </c:numRef>
          </c:yVal>
          <c:smooth val="0"/>
        </c:ser>
        <c:ser>
          <c:idx val="4"/>
          <c:order val="4"/>
          <c:tx>
            <c:v>midline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'ultra-simple'!$N$30:$N$31</c:f>
              <c:numCache/>
            </c:numRef>
          </c:xVal>
          <c:yVal>
            <c:numRef>
              <c:f>'ultra-simple'!$O$30:$O$31</c:f>
              <c:numCache/>
            </c:numRef>
          </c:yVal>
          <c:smooth val="0"/>
        </c:ser>
        <c:ser>
          <c:idx val="5"/>
          <c:order val="5"/>
          <c:tx>
            <c:v>scatter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'ultra-simple'!$V$7:$W$132</c:f>
              <c:numCache/>
            </c:numRef>
          </c:xVal>
          <c:yVal>
            <c:numRef>
              <c:f>'ultra-simple'!$X$7:$Y$132</c:f>
              <c:numCache/>
            </c:numRef>
          </c:yVal>
          <c:smooth val="0"/>
        </c:ser>
        <c:axId val="32812549"/>
        <c:axId val="26877486"/>
      </c:scatterChart>
      <c:valAx>
        <c:axId val="32812549"/>
        <c:scaling>
          <c:orientation val="minMax"/>
          <c:max val="1.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7486"/>
        <c:crosses val="autoZero"/>
        <c:crossBetween val="midCat"/>
        <c:dispUnits/>
      </c:valAx>
      <c:valAx>
        <c:axId val="26877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sigma fill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xVal>
            <c:numRef>
              <c:f>'g-tri-rect'!$F$7:$F$27</c:f>
              <c:numCache/>
            </c:numRef>
          </c:xVal>
          <c:yVal>
            <c:numRef>
              <c:f>'g-tri-rect'!$G$7:$G$27</c:f>
              <c:numCache/>
            </c:numRef>
          </c:yVal>
          <c:smooth val="0"/>
        </c:ser>
        <c:ser>
          <c:idx val="1"/>
          <c:order val="1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'g-tri-rect'!$N$13:$N$14</c:f>
              <c:numCache/>
            </c:numRef>
          </c:xVal>
          <c:yVal>
            <c:numRef>
              <c:f>'g-tri-rect'!$O$13:$O$14</c:f>
              <c:numCache/>
            </c:numRef>
          </c:yVal>
          <c:smooth val="0"/>
        </c:ser>
        <c:ser>
          <c:idx val="2"/>
          <c:order val="2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'g-tri-rect'!$B$7:$B$107</c:f>
              <c:numCache/>
            </c:numRef>
          </c:xVal>
          <c:yVal>
            <c:numRef>
              <c:f>'g-tri-rect'!$C$7:$C$107</c:f>
              <c:numCache/>
            </c:numRef>
          </c:yVal>
          <c:smooth val="0"/>
        </c:ser>
        <c:ser>
          <c:idx val="3"/>
          <c:order val="3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'g-tri-rect'!$N$21:$N$25</c:f>
              <c:numCache/>
            </c:numRef>
          </c:xVal>
          <c:yVal>
            <c:numRef>
              <c:f>'g-tri-rect'!$O$21:$O$25</c:f>
              <c:numCache/>
            </c:numRef>
          </c:yVal>
          <c:smooth val="0"/>
        </c:ser>
        <c:axId val="40230973"/>
        <c:axId val="26534438"/>
      </c:scatterChart>
      <c:valAx>
        <c:axId val="40230973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4438"/>
        <c:crosses val="autoZero"/>
        <c:crossBetween val="midCat"/>
        <c:dispUnits/>
        <c:majorUnit val="2"/>
      </c:valAx>
      <c:valAx>
        <c:axId val="26534438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0973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tri fill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'g-tri-rect'!$R$21:$R$23</c:f>
              <c:numCache/>
            </c:numRef>
          </c:xVal>
          <c:yVal>
            <c:numRef>
              <c:f>'g-tri-rect'!$S$21:$S$23</c:f>
              <c:numCache/>
            </c:numRef>
          </c:yVal>
          <c:smooth val="0"/>
        </c:ser>
        <c:ser>
          <c:idx val="1"/>
          <c:order val="1"/>
          <c:tx>
            <c:v>triangle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'g-tri-rect'!$R$18:$R$26</c:f>
              <c:numCache/>
            </c:numRef>
          </c:xVal>
          <c:yVal>
            <c:numRef>
              <c:f>'g-tri-rect'!$S$18:$S$26</c:f>
              <c:numCache/>
            </c:numRef>
          </c:yVal>
          <c:smooth val="0"/>
        </c:ser>
        <c:ser>
          <c:idx val="2"/>
          <c:order val="2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'g-tri-rect'!$N$13:$N$14</c:f>
              <c:numCache/>
            </c:numRef>
          </c:xVal>
          <c:yVal>
            <c:numRef>
              <c:f>'g-tri-rect'!$O$13:$O$14</c:f>
              <c:numCache/>
            </c:numRef>
          </c:yVal>
          <c:smooth val="0"/>
        </c:ser>
        <c:ser>
          <c:idx val="3"/>
          <c:order val="3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'g-tri-rect'!$N$21:$N$25</c:f>
              <c:numCache/>
            </c:numRef>
          </c:xVal>
          <c:yVal>
            <c:numRef>
              <c:f>'g-tri-rect'!$O$21:$O$25</c:f>
              <c:numCache/>
            </c:numRef>
          </c:yVal>
          <c:smooth val="0"/>
        </c:ser>
        <c:axId val="37483351"/>
        <c:axId val="1805840"/>
      </c:scatterChart>
      <c:valAx>
        <c:axId val="37483351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840"/>
        <c:crosses val="autoZero"/>
        <c:crossBetween val="midCat"/>
        <c:dispUnits/>
        <c:majorUnit val="2"/>
      </c:valAx>
      <c:valAx>
        <c:axId val="1805840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3351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half-height line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'g-tri-rect'!$N$17:$N$18</c:f>
              <c:numCache/>
            </c:numRef>
          </c:xVal>
          <c:yVal>
            <c:numRef>
              <c:f>'g-tri-rect'!$O$17:$O$18</c:f>
              <c:numCache/>
            </c:numRef>
          </c:yVal>
          <c:smooth val="0"/>
        </c:ser>
        <c:ser>
          <c:idx val="1"/>
          <c:order val="1"/>
          <c:tx>
            <c:v>vertical midline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'g-tri-rect'!$N$13:$N$14</c:f>
              <c:numCache/>
            </c:numRef>
          </c:xVal>
          <c:yVal>
            <c:numRef>
              <c:f>'g-tri-rect'!$O$13:$O$14</c:f>
              <c:numCache/>
            </c:numRef>
          </c:yVal>
          <c:smooth val="0"/>
        </c:ser>
        <c:ser>
          <c:idx val="2"/>
          <c:order val="2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'g-tri-rect'!$B$7:$B$107</c:f>
              <c:numCache/>
            </c:numRef>
          </c:xVal>
          <c:yVal>
            <c:numRef>
              <c:f>'g-tri-rect'!$C$7:$C$107</c:f>
              <c:numCache/>
            </c:numRef>
          </c:yVal>
          <c:smooth val="0"/>
        </c:ser>
        <c:ser>
          <c:idx val="3"/>
          <c:order val="3"/>
          <c:tx>
            <c:v>gaussian hwhm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'g-tri-rect'!$N$5:$N$6</c:f>
              <c:numCache/>
            </c:numRef>
          </c:xVal>
          <c:yVal>
            <c:numRef>
              <c:f>'g-tri-rect'!$O$5:$O$6</c:f>
              <c:numCache/>
            </c:numRef>
          </c:yVal>
          <c:smooth val="0"/>
        </c:ser>
        <c:ser>
          <c:idx val="4"/>
          <c:order val="4"/>
          <c:tx>
            <c:v>probably bogus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'g-tri-rect'!$N$9:$N$10</c:f>
              <c:numCache/>
            </c:numRef>
          </c:xVal>
          <c:yVal>
            <c:numRef>
              <c:f>'g-tri-rect'!$O$9:$O$10</c:f>
              <c:numCache/>
            </c:numRef>
          </c:yVal>
          <c:smooth val="0"/>
        </c:ser>
        <c:ser>
          <c:idx val="5"/>
          <c:order val="5"/>
          <c:tx>
            <c:v>vertical +-1 sigma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'g-tri-rect'!$N$21:$N$25</c:f>
              <c:numCache/>
            </c:numRef>
          </c:xVal>
          <c:yVal>
            <c:numRef>
              <c:f>'g-tri-rect'!$O$21:$O$25</c:f>
              <c:numCache/>
            </c:numRef>
          </c:yVal>
          <c:smooth val="0"/>
        </c:ser>
        <c:ser>
          <c:idx val="6"/>
          <c:order val="6"/>
          <c:tx>
            <c:v>square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'g-tri-rect'!$AA$16:$AA$24</c:f>
              <c:numCache/>
            </c:numRef>
          </c:xVal>
          <c:yVal>
            <c:numRef>
              <c:f>'g-tri-rect'!$AB$16:$AB$24</c:f>
              <c:numCache/>
            </c:numRef>
          </c:yVal>
          <c:smooth val="0"/>
        </c:ser>
        <c:axId val="16252561"/>
        <c:axId val="12055322"/>
      </c:scatterChart>
      <c:valAx>
        <c:axId val="16252561"/>
        <c:scaling>
          <c:orientation val="minMax"/>
          <c:max val="50"/>
          <c:min val="4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5322"/>
        <c:crosses val="autoZero"/>
        <c:crossBetween val="midCat"/>
        <c:dispUnits/>
        <c:majorUnit val="2"/>
      </c:valAx>
      <c:valAx>
        <c:axId val="12055322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2561"/>
        <c:crosses val="autoZero"/>
        <c:crossBetween val="midCat"/>
        <c:dispUnits/>
        <c:majorUnit val="0.1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'g-tri-rect'!$C$2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'g-tri-rect'!$B$7:$B$107</c:f>
              <c:numCache/>
            </c:numRef>
          </c:xVal>
          <c:yVal>
            <c:numRef>
              <c:f>'g-tri-rect'!$E$7:$E$107</c:f>
              <c:numCache/>
            </c:numRef>
          </c:yVal>
          <c:smooth val="0"/>
        </c:ser>
        <c:ser>
          <c:idx val="1"/>
          <c:order val="1"/>
          <c:tx>
            <c:strRef>
              <c:f>'g-tri-rect'!$I$2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'g-tri-rect'!$I$7:$I$29</c:f>
              <c:numCache/>
            </c:numRef>
          </c:xVal>
          <c:yVal>
            <c:numRef>
              <c:f>'g-tri-rect'!$J$7:$J$29</c:f>
              <c:numCache/>
            </c:numRef>
          </c:yVal>
          <c:smooth val="0"/>
        </c:ser>
        <c:ser>
          <c:idx val="2"/>
          <c:order val="2"/>
          <c:tx>
            <c:strRef>
              <c:f>'g-tri-rect'!$O$12</c:f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'g-tri-rect'!$N$13:$N$15</c:f>
              <c:numCache/>
            </c:numRef>
          </c:xVal>
          <c:yVal>
            <c:numRef>
              <c:f>'g-tri-rect'!$O$13:$O$15</c:f>
              <c:numCache/>
            </c:numRef>
          </c:yVal>
          <c:smooth val="0"/>
        </c:ser>
        <c:ser>
          <c:idx val="3"/>
          <c:order val="3"/>
          <c:tx>
            <c:v>1 sigma bars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x"/>
            <c:errBarType val="both"/>
            <c:errValType val="fixedVal"/>
            <c:val val="1"/>
            <c:noEndCap val="0"/>
          </c:errBars>
          <c:xVal>
            <c:numRef>
              <c:f>'g-tri-rect'!$N$14</c:f>
              <c:numCache/>
            </c:numRef>
          </c:xVal>
          <c:yVal>
            <c:numRef>
              <c:f>'g-tri-rect'!$O$14</c:f>
              <c:numCache/>
            </c:numRef>
          </c:yVal>
          <c:smooth val="0"/>
        </c:ser>
        <c:axId val="41389035"/>
        <c:axId val="36956996"/>
      </c:scatterChart>
      <c:valAx>
        <c:axId val="41389035"/>
        <c:scaling>
          <c:orientation val="minMax"/>
          <c:max val="50"/>
          <c:min val="4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6996"/>
        <c:crosses val="autoZero"/>
        <c:crossBetween val="midCat"/>
        <c:dispUnits/>
        <c:majorUnit val="2"/>
      </c:valAx>
      <c:valAx>
        <c:axId val="36956996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9035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'g-tri-rect'!$B$7:$B$107</c:f>
              <c:numCache/>
            </c:numRef>
          </c:xVal>
          <c:yVal>
            <c:numRef>
              <c:f>'g-tri-rect'!$E$7:$E$107</c:f>
              <c:numCache/>
            </c:numRef>
          </c:yVal>
          <c:smooth val="0"/>
        </c:ser>
        <c:ser>
          <c:idx val="1"/>
          <c:order val="1"/>
          <c:tx>
            <c:v>tri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'g-tri-rect'!$I$7:$I$29</c:f>
              <c:numCache/>
            </c:numRef>
          </c:xVal>
          <c:yVal>
            <c:numRef>
              <c:f>'g-tri-rect'!$J$7:$J$29</c:f>
              <c:numCache/>
            </c:numRef>
          </c:yVal>
          <c:smooth val="0"/>
        </c:ser>
        <c:ser>
          <c:idx val="2"/>
          <c:order val="2"/>
          <c:tx>
            <c:strRef>
              <c:f>'g-tri-rect'!$O$12</c:f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'g-tri-rect'!$N$13:$N$15</c:f>
              <c:numCache/>
            </c:numRef>
          </c:xVal>
          <c:yVal>
            <c:numRef>
              <c:f>'g-tri-rect'!$O$13:$O$15</c:f>
              <c:numCache/>
            </c:numRef>
          </c:yVal>
          <c:smooth val="0"/>
        </c:ser>
        <c:ser>
          <c:idx val="3"/>
          <c:order val="3"/>
          <c:tx>
            <c:v>1 sigma bars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x"/>
            <c:errBarType val="both"/>
            <c:errValType val="fixedVal"/>
            <c:val val="1"/>
            <c:noEndCap val="0"/>
          </c:errBars>
          <c:xVal>
            <c:numRef>
              <c:f>'g-tri-rect'!$N$14</c:f>
              <c:numCache/>
            </c:numRef>
          </c:xVal>
          <c:yVal>
            <c:numRef>
              <c:f>'g-tri-rect'!$O$14</c:f>
              <c:numCache/>
            </c:numRef>
          </c:yVal>
          <c:smooth val="0"/>
        </c:ser>
        <c:axId val="64177509"/>
        <c:axId val="40726670"/>
      </c:scatterChart>
      <c:valAx>
        <c:axId val="64177509"/>
        <c:scaling>
          <c:orientation val="minMax"/>
          <c:max val="50"/>
          <c:min val="4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6670"/>
        <c:crosses val="autoZero"/>
        <c:crossBetween val="midCat"/>
        <c:dispUnits/>
        <c:majorUnit val="2"/>
      </c:valAx>
      <c:valAx>
        <c:axId val="40726670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509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Gaussian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'g-tri-rect'!$B$7:$B$107</c:f>
              <c:numCache/>
            </c:numRef>
          </c:xVal>
          <c:yVal>
            <c:numRef>
              <c:f>'g-tri-rect'!$E$7:$E$107</c:f>
              <c:numCache/>
            </c:numRef>
          </c:yVal>
          <c:smooth val="0"/>
        </c:ser>
        <c:ser>
          <c:idx val="1"/>
          <c:order val="1"/>
          <c:tx>
            <c:v>tri</c:v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'g-tri-rect'!$I$7:$I$29</c:f>
              <c:numCache/>
            </c:numRef>
          </c:xVal>
          <c:yVal>
            <c:numRef>
              <c:f>'g-tri-rect'!$J$7:$J$29</c:f>
              <c:numCache/>
            </c:numRef>
          </c:yVal>
          <c:smooth val="0"/>
        </c:ser>
        <c:ser>
          <c:idx val="2"/>
          <c:order val="2"/>
          <c:tx>
            <c:strRef>
              <c:f>'g-tri-rect'!$O$12</c:f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'g-tri-rect'!$N$13:$N$15</c:f>
              <c:numCache/>
            </c:numRef>
          </c:xVal>
          <c:yVal>
            <c:numRef>
              <c:f>'g-tri-rect'!$O$13:$O$15</c:f>
              <c:numCache/>
            </c:numRef>
          </c:yVal>
          <c:smooth val="0"/>
        </c:ser>
        <c:ser>
          <c:idx val="3"/>
          <c:order val="3"/>
          <c:tx>
            <c:v>1 sigma bars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x"/>
            <c:errBarType val="both"/>
            <c:errValType val="fixedVal"/>
            <c:val val="1"/>
            <c:noEndCap val="0"/>
          </c:errBars>
          <c:xVal>
            <c:numRef>
              <c:f>'g-tri-rect'!$N$14</c:f>
              <c:numCache/>
            </c:numRef>
          </c:xVal>
          <c:yVal>
            <c:numRef>
              <c:f>'g-tri-rect'!$O$14</c:f>
              <c:numCache/>
            </c:numRef>
          </c:yVal>
          <c:smooth val="0"/>
        </c:ser>
        <c:ser>
          <c:idx val="4"/>
          <c:order val="4"/>
          <c:tx>
            <c:strRef>
              <c:f>'g-tri-rect'!$AB$47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'g-tri-rect'!$AA$48:$AA$52</c:f>
              <c:numCache/>
            </c:numRef>
          </c:xVal>
          <c:yVal>
            <c:numRef>
              <c:f>'g-tri-rect'!$AB$48:$AB$52</c:f>
              <c:numCache/>
            </c:numRef>
          </c:yVal>
          <c:smooth val="0"/>
        </c:ser>
        <c:axId val="30995711"/>
        <c:axId val="10525944"/>
      </c:scatterChart>
      <c:valAx>
        <c:axId val="30995711"/>
        <c:scaling>
          <c:orientation val="minMax"/>
          <c:max val="50"/>
          <c:min val="4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5944"/>
        <c:crosses val="autoZero"/>
        <c:crossBetween val="midCat"/>
        <c:dispUnits/>
        <c:majorUnit val="2"/>
      </c:valAx>
      <c:valAx>
        <c:axId val="10525944"/>
        <c:scaling>
          <c:orientation val="minMax"/>
          <c:max val="1.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5711"/>
        <c:crosses val="autoZero"/>
        <c:crossBetween val="midCat"/>
        <c:dispUnits/>
        <c:majorUnit val="0.2"/>
        <c:minorUnit val="0.1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comparisons'!$G$17:$G$18</c:f>
              <c:numCache/>
            </c:numRef>
          </c:xVal>
          <c:yVal>
            <c:numRef>
              <c:f>'older g-tri-rect comparisons'!$H$17:$H$18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comparisons'!$G$13:$G$14</c:f>
              <c:numCache/>
            </c:numRef>
          </c:xVal>
          <c:yVal>
            <c:numRef>
              <c:f>'older g-tri-rect comparisons'!$H$13:$H$14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'older g-tri-rect comparisons'!$C$7:$C$107</c:f>
              <c:numCache/>
            </c:numRef>
          </c:xVal>
          <c:yVal>
            <c:numRef>
              <c:f>'older g-tri-rect comparisons'!$D$7:$D$107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comparisons'!$G$5:$G$6</c:f>
              <c:numCache/>
            </c:numRef>
          </c:xVal>
          <c:yVal>
            <c:numRef>
              <c:f>'older g-tri-rect comparisons'!$H$5:$H$6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comparisons'!$G$9:$G$10</c:f>
              <c:numCache/>
            </c:numRef>
          </c:xVal>
          <c:yVal>
            <c:numRef>
              <c:f>'older g-tri-rect comparisons'!$H$9:$H$10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comparisons'!$G$24:$G$25</c:f>
              <c:numCache/>
            </c:numRef>
          </c:xVal>
          <c:yVal>
            <c:numRef>
              <c:f>'older g-tri-rect comparisons'!$H$24:$H$25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'older g-tri-rect comparisons'!$G$34:$G$39</c:f>
              <c:numCache/>
            </c:numRef>
          </c:xVal>
          <c:yVal>
            <c:numRef>
              <c:f>'older g-tri-rect comparisons'!$H$34:$H$39</c:f>
              <c:numCache/>
            </c:numRef>
          </c:yVal>
          <c:smooth val="0"/>
        </c:ser>
        <c:axId val="27624633"/>
        <c:axId val="47295106"/>
      </c:scatterChart>
      <c:valAx>
        <c:axId val="27624633"/>
        <c:scaling>
          <c:orientation val="minMax"/>
          <c:max val="50"/>
          <c:min val="4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6"/>
        <c:crosses val="autoZero"/>
        <c:crossBetween val="midCat"/>
        <c:dispUnits/>
        <c:majorUnit val="2"/>
      </c:valAx>
      <c:valAx>
        <c:axId val="47295106"/>
        <c:scaling>
          <c:orientation val="minMax"/>
          <c:max val="0.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4633"/>
        <c:crosses val="autoZero"/>
        <c:crossBetween val="midCat"/>
        <c:dispUnits/>
        <c:majorUnit val="0.1"/>
        <c:minorUnit val="0.1"/>
      </c:valAx>
      <c:spPr>
        <a:solidFill>
          <a:srgbClr val="282828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11</xdr:row>
      <xdr:rowOff>161925</xdr:rowOff>
    </xdr:from>
    <xdr:to>
      <xdr:col>21</xdr:col>
      <xdr:colOff>76200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9315450" y="2047875"/>
        <a:ext cx="47053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95250</xdr:colOff>
      <xdr:row>30</xdr:row>
      <xdr:rowOff>123825</xdr:rowOff>
    </xdr:from>
    <xdr:to>
      <xdr:col>34</xdr:col>
      <xdr:colOff>9525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18383250" y="5267325"/>
        <a:ext cx="4781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295275</xdr:colOff>
      <xdr:row>30</xdr:row>
      <xdr:rowOff>123825</xdr:rowOff>
    </xdr:from>
    <xdr:to>
      <xdr:col>19</xdr:col>
      <xdr:colOff>676275</xdr:colOff>
      <xdr:row>45</xdr:row>
      <xdr:rowOff>76200</xdr:rowOff>
    </xdr:to>
    <xdr:graphicFrame>
      <xdr:nvGraphicFramePr>
        <xdr:cNvPr id="3" name="Chart 3"/>
        <xdr:cNvGraphicFramePr/>
      </xdr:nvGraphicFramePr>
      <xdr:xfrm>
        <a:off x="8677275" y="5267325"/>
        <a:ext cx="45529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30</xdr:row>
      <xdr:rowOff>123825</xdr:rowOff>
    </xdr:from>
    <xdr:to>
      <xdr:col>26</xdr:col>
      <xdr:colOff>428625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3296900" y="5267325"/>
        <a:ext cx="47244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371475</xdr:colOff>
      <xdr:row>13</xdr:row>
      <xdr:rowOff>133350</xdr:rowOff>
    </xdr:from>
    <xdr:to>
      <xdr:col>33</xdr:col>
      <xdr:colOff>285750</xdr:colOff>
      <xdr:row>27</xdr:row>
      <xdr:rowOff>95250</xdr:rowOff>
    </xdr:to>
    <xdr:graphicFrame>
      <xdr:nvGraphicFramePr>
        <xdr:cNvPr id="5" name="Chart 5"/>
        <xdr:cNvGraphicFramePr/>
      </xdr:nvGraphicFramePr>
      <xdr:xfrm>
        <a:off x="17964150" y="2362200"/>
        <a:ext cx="478155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381000</xdr:colOff>
      <xdr:row>50</xdr:row>
      <xdr:rowOff>57150</xdr:rowOff>
    </xdr:from>
    <xdr:to>
      <xdr:col>19</xdr:col>
      <xdr:colOff>552450</xdr:colOff>
      <xdr:row>65</xdr:row>
      <xdr:rowOff>66675</xdr:rowOff>
    </xdr:to>
    <xdr:graphicFrame>
      <xdr:nvGraphicFramePr>
        <xdr:cNvPr id="6" name="Chart 6"/>
        <xdr:cNvGraphicFramePr/>
      </xdr:nvGraphicFramePr>
      <xdr:xfrm>
        <a:off x="8763000" y="8496300"/>
        <a:ext cx="434340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76200</xdr:colOff>
      <xdr:row>53</xdr:row>
      <xdr:rowOff>9525</xdr:rowOff>
    </xdr:from>
    <xdr:to>
      <xdr:col>25</xdr:col>
      <xdr:colOff>85725</xdr:colOff>
      <xdr:row>67</xdr:row>
      <xdr:rowOff>161925</xdr:rowOff>
    </xdr:to>
    <xdr:graphicFrame>
      <xdr:nvGraphicFramePr>
        <xdr:cNvPr id="7" name="Chart 7"/>
        <xdr:cNvGraphicFramePr/>
      </xdr:nvGraphicFramePr>
      <xdr:xfrm>
        <a:off x="12630150" y="8943975"/>
        <a:ext cx="435292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561975</xdr:colOff>
      <xdr:row>53</xdr:row>
      <xdr:rowOff>133350</xdr:rowOff>
    </xdr:from>
    <xdr:to>
      <xdr:col>33</xdr:col>
      <xdr:colOff>114300</xdr:colOff>
      <xdr:row>68</xdr:row>
      <xdr:rowOff>142875</xdr:rowOff>
    </xdr:to>
    <xdr:graphicFrame>
      <xdr:nvGraphicFramePr>
        <xdr:cNvPr id="8" name="Chart 8"/>
        <xdr:cNvGraphicFramePr/>
      </xdr:nvGraphicFramePr>
      <xdr:xfrm>
        <a:off x="18154650" y="9067800"/>
        <a:ext cx="4419600" cy="2400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32</xdr:row>
      <xdr:rowOff>9525</xdr:rowOff>
    </xdr:from>
    <xdr:to>
      <xdr:col>15</xdr:col>
      <xdr:colOff>657225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6515100" y="5457825"/>
        <a:ext cx="4572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14</xdr:row>
      <xdr:rowOff>9525</xdr:rowOff>
    </xdr:from>
    <xdr:to>
      <xdr:col>17</xdr:col>
      <xdr:colOff>781050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7886700" y="2409825"/>
        <a:ext cx="47148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638175</xdr:colOff>
      <xdr:row>14</xdr:row>
      <xdr:rowOff>38100</xdr:rowOff>
    </xdr:from>
    <xdr:to>
      <xdr:col>26</xdr:col>
      <xdr:colOff>552450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14020800" y="2438400"/>
        <a:ext cx="47815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95250</xdr:rowOff>
    </xdr:from>
    <xdr:to>
      <xdr:col>14</xdr:col>
      <xdr:colOff>352425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895600" y="247650"/>
        <a:ext cx="71913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6</xdr:row>
      <xdr:rowOff>104775</xdr:rowOff>
    </xdr:from>
    <xdr:to>
      <xdr:col>10</xdr:col>
      <xdr:colOff>266700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676525" y="1057275"/>
        <a:ext cx="45434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23</xdr:row>
      <xdr:rowOff>123825</xdr:rowOff>
    </xdr:from>
    <xdr:to>
      <xdr:col>10</xdr:col>
      <xdr:colOff>457200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857500" y="3924300"/>
        <a:ext cx="45529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6</xdr:row>
      <xdr:rowOff>142875</xdr:rowOff>
    </xdr:from>
    <xdr:to>
      <xdr:col>21</xdr:col>
      <xdr:colOff>19050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10077450" y="1095375"/>
        <a:ext cx="45434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457200</xdr:colOff>
      <xdr:row>26</xdr:row>
      <xdr:rowOff>38100</xdr:rowOff>
    </xdr:from>
    <xdr:to>
      <xdr:col>21</xdr:col>
      <xdr:colOff>133350</xdr:colOff>
      <xdr:row>40</xdr:row>
      <xdr:rowOff>133350</xdr:rowOff>
    </xdr:to>
    <xdr:graphicFrame>
      <xdr:nvGraphicFramePr>
        <xdr:cNvPr id="4" name="Chart 4"/>
        <xdr:cNvGraphicFramePr/>
      </xdr:nvGraphicFramePr>
      <xdr:xfrm>
        <a:off x="10191750" y="4352925"/>
        <a:ext cx="45434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133350</xdr:colOff>
      <xdr:row>7</xdr:row>
      <xdr:rowOff>19050</xdr:rowOff>
    </xdr:from>
    <xdr:to>
      <xdr:col>35</xdr:col>
      <xdr:colOff>514350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8240375" y="1219200"/>
        <a:ext cx="47244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95250</xdr:colOff>
      <xdr:row>30</xdr:row>
      <xdr:rowOff>123825</xdr:rowOff>
    </xdr:from>
    <xdr:to>
      <xdr:col>43</xdr:col>
      <xdr:colOff>9525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23241000" y="5248275"/>
        <a:ext cx="47815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47625</xdr:colOff>
      <xdr:row>30</xdr:row>
      <xdr:rowOff>123825</xdr:rowOff>
    </xdr:from>
    <xdr:to>
      <xdr:col>35</xdr:col>
      <xdr:colOff>428625</xdr:colOff>
      <xdr:row>45</xdr:row>
      <xdr:rowOff>104775</xdr:rowOff>
    </xdr:to>
    <xdr:graphicFrame>
      <xdr:nvGraphicFramePr>
        <xdr:cNvPr id="3" name="Chart 3"/>
        <xdr:cNvGraphicFramePr/>
      </xdr:nvGraphicFramePr>
      <xdr:xfrm>
        <a:off x="18154650" y="5248275"/>
        <a:ext cx="47244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390525</xdr:colOff>
      <xdr:row>13</xdr:row>
      <xdr:rowOff>95250</xdr:rowOff>
    </xdr:from>
    <xdr:to>
      <xdr:col>43</xdr:col>
      <xdr:colOff>295275</xdr:colOff>
      <xdr:row>27</xdr:row>
      <xdr:rowOff>57150</xdr:rowOff>
    </xdr:to>
    <xdr:graphicFrame>
      <xdr:nvGraphicFramePr>
        <xdr:cNvPr id="4" name="Chart 4"/>
        <xdr:cNvGraphicFramePr/>
      </xdr:nvGraphicFramePr>
      <xdr:xfrm>
        <a:off x="23536275" y="2324100"/>
        <a:ext cx="47720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542925</xdr:colOff>
      <xdr:row>19</xdr:row>
      <xdr:rowOff>95250</xdr:rowOff>
    </xdr:from>
    <xdr:to>
      <xdr:col>11</xdr:col>
      <xdr:colOff>695325</xdr:colOff>
      <xdr:row>33</xdr:row>
      <xdr:rowOff>38100</xdr:rowOff>
    </xdr:to>
    <xdr:graphicFrame>
      <xdr:nvGraphicFramePr>
        <xdr:cNvPr id="5" name="Chart 5"/>
        <xdr:cNvGraphicFramePr/>
      </xdr:nvGraphicFramePr>
      <xdr:xfrm>
        <a:off x="4000500" y="3352800"/>
        <a:ext cx="416242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590550</xdr:colOff>
      <xdr:row>48</xdr:row>
      <xdr:rowOff>95250</xdr:rowOff>
    </xdr:from>
    <xdr:to>
      <xdr:col>36</xdr:col>
      <xdr:colOff>266700</xdr:colOff>
      <xdr:row>63</xdr:row>
      <xdr:rowOff>114300</xdr:rowOff>
    </xdr:to>
    <xdr:graphicFrame>
      <xdr:nvGraphicFramePr>
        <xdr:cNvPr id="6" name="Chart 6"/>
        <xdr:cNvGraphicFramePr/>
      </xdr:nvGraphicFramePr>
      <xdr:xfrm>
        <a:off x="18697575" y="8115300"/>
        <a:ext cx="471487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200025</xdr:colOff>
      <xdr:row>20</xdr:row>
      <xdr:rowOff>28575</xdr:rowOff>
    </xdr:from>
    <xdr:to>
      <xdr:col>12</xdr:col>
      <xdr:colOff>57150</xdr:colOff>
      <xdr:row>34</xdr:row>
      <xdr:rowOff>19050</xdr:rowOff>
    </xdr:to>
    <xdr:graphicFrame>
      <xdr:nvGraphicFramePr>
        <xdr:cNvPr id="7" name="Chart 7"/>
        <xdr:cNvGraphicFramePr/>
      </xdr:nvGraphicFramePr>
      <xdr:xfrm>
        <a:off x="3657600" y="3457575"/>
        <a:ext cx="4562475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07"/>
  <sheetViews>
    <sheetView zoomScaleSheetLayoutView="1" workbookViewId="0" topLeftCell="U9">
      <selection activeCell="AL27" sqref="AL27"/>
    </sheetView>
  </sheetViews>
  <sheetFormatPr defaultColWidth="9.00390625" defaultRowHeight="12.75"/>
  <cols>
    <col min="1" max="1" width="4.625" style="10" customWidth="1"/>
    <col min="2" max="4" width="9.125" style="10" customWidth="1"/>
    <col min="5" max="5" width="13.375" style="10" customWidth="1"/>
    <col min="6" max="6" width="9.125" style="10" customWidth="1"/>
    <col min="7" max="7" width="10.625" style="10" customWidth="1"/>
    <col min="8" max="8" width="3.625" style="10" customWidth="1"/>
    <col min="9" max="9" width="9.125" style="10" customWidth="1"/>
    <col min="10" max="10" width="9.25390625" style="10" customWidth="1"/>
    <col min="11" max="11" width="10.875" style="10" customWidth="1"/>
    <col min="12" max="12" width="9.125" style="10" customWidth="1"/>
    <col min="13" max="13" width="2.875" style="10" customWidth="1"/>
    <col min="14" max="24" width="9.125" style="10" customWidth="1"/>
    <col min="25" max="25" width="11.375" style="10" customWidth="1"/>
    <col min="26" max="253" width="9.125" style="10" customWidth="1"/>
    <col min="254" max="256" width="9.125" style="8" customWidth="1"/>
  </cols>
  <sheetData>
    <row r="1" spans="3:32" ht="13.5">
      <c r="C1" s="10" t="s">
        <v>0</v>
      </c>
      <c r="I1" s="10" t="s">
        <v>0</v>
      </c>
      <c r="S1" s="8"/>
      <c r="T1" s="8"/>
      <c r="U1" s="8"/>
      <c r="V1" s="10" t="s">
        <v>1</v>
      </c>
      <c r="Y1" s="8"/>
      <c r="Z1" s="8"/>
      <c r="AA1" s="10" t="s">
        <v>2</v>
      </c>
      <c r="AF1" s="10" t="s">
        <v>3</v>
      </c>
    </row>
    <row r="2" spans="3:33" ht="13.5">
      <c r="C2" s="10" t="s">
        <v>4</v>
      </c>
      <c r="E2" s="10" t="s">
        <v>5</v>
      </c>
      <c r="F2" s="10" t="s">
        <v>6</v>
      </c>
      <c r="I2" s="10" t="s">
        <v>7</v>
      </c>
      <c r="S2" s="10" t="s">
        <v>8</v>
      </c>
      <c r="U2" s="8"/>
      <c r="V2" s="10" t="s">
        <v>9</v>
      </c>
      <c r="X2" s="7">
        <v>1</v>
      </c>
      <c r="Y2" s="8"/>
      <c r="Z2" s="8"/>
      <c r="AA2" s="10" t="s">
        <v>10</v>
      </c>
      <c r="AD2" s="10">
        <v>1</v>
      </c>
      <c r="AF2" s="10" t="s">
        <v>9</v>
      </c>
      <c r="AG2" s="7">
        <v>1</v>
      </c>
    </row>
    <row r="3" spans="2:33" ht="13.5">
      <c r="B3" s="10" t="s">
        <v>11</v>
      </c>
      <c r="C3" s="10">
        <v>1</v>
      </c>
      <c r="D3" s="10">
        <v>3</v>
      </c>
      <c r="E3" s="10">
        <v>1</v>
      </c>
      <c r="F3" s="8"/>
      <c r="G3" s="10">
        <v>1</v>
      </c>
      <c r="I3" s="10">
        <v>1</v>
      </c>
      <c r="U3" s="8"/>
      <c r="X3" s="7"/>
      <c r="Y3" s="8"/>
      <c r="Z3" s="8"/>
      <c r="AA3" s="10" t="s">
        <v>12</v>
      </c>
      <c r="AF3" s="10" t="s">
        <v>13</v>
      </c>
      <c r="AG3" s="7"/>
    </row>
    <row r="4" spans="3:33" ht="13.5">
      <c r="C4" s="10">
        <v>45</v>
      </c>
      <c r="D4" s="10">
        <v>45</v>
      </c>
      <c r="E4" s="10">
        <v>45</v>
      </c>
      <c r="F4" s="8"/>
      <c r="G4" s="10">
        <v>45</v>
      </c>
      <c r="I4" s="10">
        <v>45</v>
      </c>
      <c r="K4" s="10" t="s">
        <v>14</v>
      </c>
      <c r="L4" s="10" t="s">
        <v>15</v>
      </c>
      <c r="S4" s="10" t="s">
        <v>16</v>
      </c>
      <c r="U4" s="8"/>
      <c r="X4" s="7"/>
      <c r="Y4" s="8"/>
      <c r="Z4" s="8"/>
      <c r="AA4" s="10" t="s">
        <v>17</v>
      </c>
      <c r="AD4" s="7">
        <f>SQRT(6)</f>
        <v>2.449489742783178</v>
      </c>
      <c r="AF4" s="8" t="s">
        <v>18</v>
      </c>
      <c r="AG4" s="7">
        <f>AG2*SQRT(3)</f>
        <v>1.7320508075688772</v>
      </c>
    </row>
    <row r="5" spans="2:33" ht="13.5">
      <c r="B5" s="10">
        <v>0.1</v>
      </c>
      <c r="F5" s="10">
        <f>G3/10</f>
        <v>0.1</v>
      </c>
      <c r="I5" s="7">
        <f>AD4/10</f>
        <v>0.2449489742783178</v>
      </c>
      <c r="K5" s="10" t="s">
        <v>1</v>
      </c>
      <c r="L5" s="6">
        <f>ABS(MIN(L7:L29))</f>
        <v>0.016406561104847422</v>
      </c>
      <c r="N5" s="10">
        <v>45</v>
      </c>
      <c r="O5" s="10">
        <f>O6</f>
        <v>0.19947114020071652</v>
      </c>
      <c r="S5" s="10" t="s">
        <v>19</v>
      </c>
      <c r="U5" s="8"/>
      <c r="V5" s="10" t="s">
        <v>20</v>
      </c>
      <c r="X5" s="7">
        <f>SQRT(2*LN(2))</f>
        <v>1.1774100225154747</v>
      </c>
      <c r="Y5" s="8"/>
      <c r="Z5" s="8"/>
      <c r="AA5" s="10" t="s">
        <v>21</v>
      </c>
      <c r="AD5" s="7">
        <f>SQRT(3/2)</f>
        <v>1.224744871391589</v>
      </c>
      <c r="AF5" s="10" t="s">
        <v>22</v>
      </c>
      <c r="AG5" s="7">
        <f>AG4</f>
        <v>1.7320508075688772</v>
      </c>
    </row>
    <row r="6" spans="14:33" ht="13.5">
      <c r="N6" s="10">
        <f>N5+SQRT(2*LN(2))</f>
        <v>46.177410022515474</v>
      </c>
      <c r="O6" s="10">
        <f>NORMDIST(N6,45,1,0)</f>
        <v>0.19947114020071652</v>
      </c>
      <c r="S6" s="10" t="s">
        <v>23</v>
      </c>
      <c r="U6" s="8"/>
      <c r="V6" s="10" t="s">
        <v>24</v>
      </c>
      <c r="X6" s="7">
        <v>1</v>
      </c>
      <c r="Y6" s="8"/>
      <c r="Z6" s="8"/>
      <c r="AA6" s="10" t="s">
        <v>25</v>
      </c>
      <c r="AD6" s="7">
        <v>1</v>
      </c>
      <c r="AF6" s="10" t="s">
        <v>26</v>
      </c>
      <c r="AG6" s="7">
        <v>1</v>
      </c>
    </row>
    <row r="7" spans="2:33" ht="13.5">
      <c r="B7" s="10">
        <v>40</v>
      </c>
      <c r="C7" s="10">
        <f>NORMDIST($B7,C$4,C$3,0)</f>
        <v>1.4867195147342977E-06</v>
      </c>
      <c r="D7" s="10">
        <f>NORMDIST($B7,D$4,D$3,0)</f>
        <v>0.03315904626424956</v>
      </c>
      <c r="E7" s="7">
        <f>NORMDIST($B7,E$4,E$3,1)</f>
        <v>2.866515718791939E-07</v>
      </c>
      <c r="F7" s="10">
        <f>$G4-$G3</f>
        <v>44</v>
      </c>
      <c r="G7" s="7">
        <f>NORMDIST($F7,G$4,G$3,0)</f>
        <v>0.24197072451914337</v>
      </c>
      <c r="H7" s="7"/>
      <c r="I7" s="8">
        <v>40</v>
      </c>
      <c r="J7" s="8">
        <v>0</v>
      </c>
      <c r="K7" s="7">
        <f>NORMDIST(I7,I$4,I$3,1)</f>
        <v>2.866515718791939E-07</v>
      </c>
      <c r="L7" s="7">
        <f>K7-J7</f>
        <v>2.866515718791939E-07</v>
      </c>
      <c r="S7" s="10" t="s">
        <v>27</v>
      </c>
      <c r="U7" s="8"/>
      <c r="V7" s="10" t="s">
        <v>28</v>
      </c>
      <c r="X7" s="7">
        <f>1/SQRT(2*PI())</f>
        <v>0.3989422804014327</v>
      </c>
      <c r="Y7" s="8"/>
      <c r="Z7" s="8"/>
      <c r="AA7" s="10" t="s">
        <v>29</v>
      </c>
      <c r="AD7" s="7">
        <f>1/AD4</f>
        <v>0.4082482904638631</v>
      </c>
      <c r="AF7" s="10" t="s">
        <v>30</v>
      </c>
      <c r="AG7" s="7">
        <f>AG6/AG4/2</f>
        <v>0.2886751345948129</v>
      </c>
    </row>
    <row r="8" spans="2:30" ht="13.5">
      <c r="B8" s="10">
        <f>B7+B$5</f>
        <v>40.1</v>
      </c>
      <c r="C8" s="10">
        <f>NORMDIST($B8,C$4,C$3,0)</f>
        <v>2.4389607458933755E-06</v>
      </c>
      <c r="D8" s="10">
        <f>NORMDIST($B8,D$4,D$3,0)</f>
        <v>0.03503387912208342</v>
      </c>
      <c r="E8" s="7">
        <f>NORMDIST($B8,E$4,E$3,1)</f>
        <v>4.791832765903233E-07</v>
      </c>
      <c r="F8" s="10">
        <f>F7+F$5</f>
        <v>44.1</v>
      </c>
      <c r="G8" s="7">
        <f>NORMDIST($F8,G$4,G$3,0)</f>
        <v>0.2660852498987552</v>
      </c>
      <c r="H8" s="7"/>
      <c r="I8" s="7">
        <f>I4-AD$4</f>
        <v>42.55051025721682</v>
      </c>
      <c r="J8" s="7">
        <f>IF(I8&lt;I$4,AD$11*(I8-I$8)^2/2,1-AD$11*(I8-I$28)^2/2)</f>
        <v>0</v>
      </c>
      <c r="K8" s="7">
        <f>NORMDIST(I8,I$4,I$3,1)</f>
        <v>0.007152939217714808</v>
      </c>
      <c r="L8" s="7">
        <f>K8-J8</f>
        <v>0.007152939217714808</v>
      </c>
      <c r="U8" s="8"/>
      <c r="X8" s="7"/>
      <c r="Y8" s="8"/>
      <c r="Z8" s="8"/>
      <c r="AA8" s="10" t="s">
        <v>31</v>
      </c>
      <c r="AD8" s="7">
        <f>2*AD6/AD7</f>
        <v>4.898979485566356</v>
      </c>
    </row>
    <row r="9" spans="2:33" ht="13.5">
      <c r="B9" s="10">
        <f>B8+B$5</f>
        <v>40.2</v>
      </c>
      <c r="C9" s="10">
        <f>NORMDIST($B9,C$4,C$3,0)</f>
        <v>3.961299091032129E-06</v>
      </c>
      <c r="D9" s="10">
        <f>NORMDIST($B9,D$4,D$3,0)</f>
        <v>0.03697361155981858</v>
      </c>
      <c r="E9" s="7">
        <f>NORMDIST($B9,E$4,E$3,1)</f>
        <v>7.933281519756059E-07</v>
      </c>
      <c r="F9" s="10">
        <f>F8+F$5</f>
        <v>44.2</v>
      </c>
      <c r="G9" s="7">
        <f>NORMDIST($F9,G$4,G$3,0)</f>
        <v>0.28969155276148345</v>
      </c>
      <c r="H9" s="7"/>
      <c r="I9" s="7">
        <f>I8+I$5</f>
        <v>42.79545923149514</v>
      </c>
      <c r="J9" s="7">
        <f>IF(I9&lt;I$4,AD$11*(I9-I$8)^2/2,1-AD$11*(I9-I$28)^2/2)</f>
        <v>0.004999999999999918</v>
      </c>
      <c r="K9" s="7">
        <f>NORMDIST(I9,I$4,I$3,1)</f>
        <v>0.013743168055755078</v>
      </c>
      <c r="L9" s="7">
        <f>K9-J9</f>
        <v>0.00874316805575516</v>
      </c>
      <c r="N9" s="10">
        <v>45</v>
      </c>
      <c r="O9" s="10">
        <f>O10</f>
        <v>0.24197072451914337</v>
      </c>
      <c r="S9" s="10" t="s">
        <v>32</v>
      </c>
      <c r="U9" s="8"/>
      <c r="V9" s="5"/>
      <c r="W9" s="3">
        <v>1</v>
      </c>
      <c r="X9" s="5">
        <f>NORMDIST(W9,0,1,1)-NORMDIST(-W9,0,1,1)</f>
        <v>0.6826894921370859</v>
      </c>
      <c r="Y9" s="8"/>
      <c r="Z9" s="8"/>
      <c r="AD9" s="5">
        <f>1-2*AD10*AD10*AD11/2</f>
        <v>0.6498299142610593</v>
      </c>
      <c r="AE9" s="5"/>
      <c r="AG9" s="5">
        <f>2*AG7</f>
        <v>0.5773502691896258</v>
      </c>
    </row>
    <row r="10" spans="2:30" ht="13.5">
      <c r="B10" s="10">
        <f>B9+B$5</f>
        <v>40.300000000000004</v>
      </c>
      <c r="C10" s="10">
        <f>NORMDIST($B10,C$4,C$3,0)</f>
        <v>6.369825178867229E-06</v>
      </c>
      <c r="D10" s="10">
        <f>NORMDIST($B10,D$4,D$3,0)</f>
        <v>0.03897740950676691</v>
      </c>
      <c r="E10" s="7">
        <f>NORMDIST($B10,E$4,E$3,1)</f>
        <v>1.3008074539173093E-06</v>
      </c>
      <c r="F10" s="10">
        <f>F9+F$5</f>
        <v>44.300000000000004</v>
      </c>
      <c r="G10" s="7">
        <f>NORMDIST($F10,G$4,G$3,0)</f>
        <v>0.3122539333667622</v>
      </c>
      <c r="H10" s="7"/>
      <c r="I10" s="7">
        <f>I9+I$5</f>
        <v>43.04040820577345</v>
      </c>
      <c r="J10" s="7">
        <f>IF(I10&lt;I$4,AD$11*(I10-I$8)^2/2,1-AD$11*(I10-I$28)^2/2)</f>
        <v>0.01999999999999967</v>
      </c>
      <c r="K10" s="7">
        <f>NORMDIST(I10,I$4,I$3,1)</f>
        <v>0.02502176062435226</v>
      </c>
      <c r="L10" s="7">
        <f>K10-J10</f>
        <v>0.005021760624352591</v>
      </c>
      <c r="N10" s="10">
        <v>46</v>
      </c>
      <c r="O10" s="10">
        <f>NORMDIST(N10,45,1,0)</f>
        <v>0.24197072451914337</v>
      </c>
      <c r="S10" s="8"/>
      <c r="U10" s="8"/>
      <c r="W10" s="10">
        <v>2</v>
      </c>
      <c r="X10" s="5">
        <f>NORMDIST(W10,0,1,1)-NORMDIST(-W10,0,1,1)</f>
        <v>0.9544997361036416</v>
      </c>
      <c r="Y10" s="8"/>
      <c r="Z10" s="8"/>
      <c r="AA10" s="10" t="s">
        <v>33</v>
      </c>
      <c r="AD10" s="7">
        <f>AD8/2-1</f>
        <v>1.4494897427831779</v>
      </c>
    </row>
    <row r="11" spans="2:36" ht="13.5">
      <c r="B11" s="10">
        <f>B10+B$5</f>
        <v>40.400000000000006</v>
      </c>
      <c r="C11" s="10">
        <f>NORMDIST($B11,C$4,C$3,0)</f>
        <v>1.0140852065487007E-05</v>
      </c>
      <c r="D11" s="10">
        <f>NORMDIST($B11,D$4,D$3,0)</f>
        <v>0.041044174008616645</v>
      </c>
      <c r="E11" s="7">
        <f>NORMDIST($B11,E$4,E$3,1)</f>
        <v>2.1124547025029067E-06</v>
      </c>
      <c r="F11" s="10">
        <f>F10+F$5</f>
        <v>44.400000000000006</v>
      </c>
      <c r="G11" s="7">
        <f>NORMDIST($F11,G$4,G$3,0)</f>
        <v>0.3332246028918008</v>
      </c>
      <c r="H11" s="7"/>
      <c r="I11" s="7">
        <f>I10+I$5</f>
        <v>43.28535718005177</v>
      </c>
      <c r="J11" s="7">
        <f>IF(I11&lt;I$4,AD$11*(I11-I$8)^2/2,1-AD$11*(I11-I$28)^2/2)</f>
        <v>0.044999999999999256</v>
      </c>
      <c r="K11" s="7">
        <f>NORMDIST(I11,I$4,I$3,1)</f>
        <v>0.04320536648684939</v>
      </c>
      <c r="L11" s="7">
        <f>K11-J11</f>
        <v>-0.0017946335131498667</v>
      </c>
      <c r="S11" s="8"/>
      <c r="T11" s="8"/>
      <c r="U11" s="8"/>
      <c r="V11" s="8"/>
      <c r="W11" s="8">
        <v>3</v>
      </c>
      <c r="X11" s="5">
        <f>NORMDIST(W11,0,1,1)-NORMDIST(-W11,0,1,1)</f>
        <v>0.9973002039367398</v>
      </c>
      <c r="Y11" s="8"/>
      <c r="Z11" s="8"/>
      <c r="AA11" s="10" t="s">
        <v>34</v>
      </c>
      <c r="AD11" s="7">
        <f>AD7/AD8*2</f>
        <v>0.1666666666666667</v>
      </c>
      <c r="AJ11" s="10" t="s">
        <v>35</v>
      </c>
    </row>
    <row r="12" spans="2:38" ht="13.5">
      <c r="B12" s="10">
        <f>B11+B$5</f>
        <v>40.50000000000001</v>
      </c>
      <c r="C12" s="10">
        <f>NORMDIST($B12,C$4,C$3,0)</f>
        <v>1.5983741106905986E-05</v>
      </c>
      <c r="D12" s="10">
        <f>NORMDIST($B12,D$4,D$3,0)</f>
        <v>0.04317253188863074</v>
      </c>
      <c r="E12" s="7">
        <f>NORMDIST($B12,E$4,E$3,1)</f>
        <v>3.3976731247301738E-06</v>
      </c>
      <c r="F12" s="10">
        <f>F11+F$5</f>
        <v>44.50000000000001</v>
      </c>
      <c r="G12" s="7">
        <f>NORMDIST($F12,G$4,G$3,0)</f>
        <v>0.35206532676430075</v>
      </c>
      <c r="H12" s="7"/>
      <c r="I12" s="7">
        <f>I11+I$5</f>
        <v>43.530306154330084</v>
      </c>
      <c r="J12" s="7">
        <f>IF(I12&lt;I$4,AD$11*(I12-I$8)^2/2,1-AD$11*(I12-I$28)^2/2)</f>
        <v>0.07999999999999868</v>
      </c>
      <c r="K12" s="7">
        <f>NORMDIST(I12,I$4,I$3,1)</f>
        <v>0.07082234514756719</v>
      </c>
      <c r="L12" s="7">
        <f>K12-J12</f>
        <v>-0.009177654852431494</v>
      </c>
      <c r="O12" s="10" t="s">
        <v>36</v>
      </c>
      <c r="S12" s="10" t="s">
        <v>37</v>
      </c>
      <c r="U12" s="8"/>
      <c r="X12" s="5">
        <f>NORMDIST(X5,0,1,1)-NORMDIST(-X5,0,1,1)</f>
        <v>0.760968108550488</v>
      </c>
      <c r="AA12" s="10" t="s">
        <v>38</v>
      </c>
      <c r="AD12" s="5">
        <f>1-2*AD5*AD5*AD11/2</f>
        <v>0.75</v>
      </c>
      <c r="AG12" s="5">
        <v>1</v>
      </c>
      <c r="AJ12" s="8"/>
      <c r="AK12" s="8"/>
      <c r="AL12" s="8"/>
    </row>
    <row r="13" spans="2:41" ht="13.5">
      <c r="B13" s="10">
        <f>B12+B$5</f>
        <v>40.60000000000001</v>
      </c>
      <c r="C13" s="10">
        <f>NORMDIST($B13,C$4,C$3,0)</f>
        <v>2.4942471290054504E-05</v>
      </c>
      <c r="D13" s="10">
        <f>NORMDIST($B13,D$4,D$3,0)</f>
        <v>0.045360827470759535</v>
      </c>
      <c r="E13" s="7">
        <f>NORMDIST($B13,E$4,E$3,1)</f>
        <v>5.41254390770407E-06</v>
      </c>
      <c r="F13" s="10">
        <f>F12+F$5</f>
        <v>44.60000000000001</v>
      </c>
      <c r="G13" s="7">
        <f>NORMDIST($F13,G$4,G$3,0)</f>
        <v>0.3682701403033246</v>
      </c>
      <c r="H13" s="7"/>
      <c r="I13" s="7">
        <f>I12+I$5</f>
        <v>43.7752551286084</v>
      </c>
      <c r="J13" s="7">
        <f>IF(I13&lt;I$4,AD$11*(I13-I$8)^2/2,1-AD$11*(I13-I$28)^2/2)</f>
        <v>0.12499999999999792</v>
      </c>
      <c r="K13" s="7">
        <f>NORMDIST(I13,I$4,I$3,1)</f>
        <v>0.11033568095992136</v>
      </c>
      <c r="L13" s="7">
        <f>K13-J13</f>
        <v>-0.014664319040076562</v>
      </c>
      <c r="N13" s="10">
        <v>45</v>
      </c>
      <c r="O13" s="10">
        <v>0</v>
      </c>
      <c r="S13" s="10" t="s">
        <v>39</v>
      </c>
      <c r="X13" s="7">
        <f>X7*X5*2</f>
        <v>0.9394372786996513</v>
      </c>
      <c r="AD13" s="7">
        <f>AD7*AD5*2</f>
        <v>1</v>
      </c>
      <c r="AG13" s="7">
        <f>AG7*AG5*2</f>
        <v>1</v>
      </c>
      <c r="AJ13" s="8"/>
      <c r="AK13" s="8" t="s">
        <v>40</v>
      </c>
      <c r="AL13" s="8" t="s">
        <v>41</v>
      </c>
      <c r="AM13" s="10" t="s">
        <v>42</v>
      </c>
      <c r="AN13" s="10" t="s">
        <v>43</v>
      </c>
      <c r="AO13" s="10" t="s">
        <v>44</v>
      </c>
    </row>
    <row r="14" spans="2:41" ht="13.5">
      <c r="B14" s="10">
        <f>B13+B$5</f>
        <v>40.70000000000001</v>
      </c>
      <c r="C14" s="10">
        <f>NORMDIST($B14,C$4,C$3,0)</f>
        <v>3.8535196742088756E-05</v>
      </c>
      <c r="D14" s="10">
        <f>NORMDIST($B14,D$4,D$3,0)</f>
        <v>0.04760711547750366</v>
      </c>
      <c r="E14" s="7">
        <f>NORMDIST($B14,E$4,E$3,1)</f>
        <v>8.539905470992187E-06</v>
      </c>
      <c r="F14" s="10">
        <f>F13+F$5</f>
        <v>44.70000000000001</v>
      </c>
      <c r="G14" s="7">
        <f>NORMDIST($F14,G$4,G$3,0)</f>
        <v>0.38138781546052525</v>
      </c>
      <c r="H14" s="7"/>
      <c r="I14" s="7">
        <f>I13+I$5</f>
        <v>44.020204102886716</v>
      </c>
      <c r="J14" s="7">
        <f>IF(I14&lt;I$4,AD$11*(I14-I$8)^2/2,1-AD$11*(I14-I$28)^2/2)</f>
        <v>0.17999999999999702</v>
      </c>
      <c r="K14" s="7">
        <f>NORMDIST(I14,I$4,I$3,1)</f>
        <v>0.1635934388951496</v>
      </c>
      <c r="L14" s="7">
        <f>K14-J14</f>
        <v>-0.016406561104847422</v>
      </c>
      <c r="N14" s="10">
        <v>45</v>
      </c>
      <c r="O14" s="10">
        <v>0.5</v>
      </c>
      <c r="X14" s="7">
        <f>1-X13</f>
        <v>0.060562721300348676</v>
      </c>
      <c r="AB14" s="10" t="s">
        <v>45</v>
      </c>
      <c r="AJ14" s="10">
        <v>0</v>
      </c>
      <c r="AK14" s="2">
        <f>ERF(0,AJ14/SQRT(2))</f>
        <v>0</v>
      </c>
      <c r="AL14" s="10">
        <f>0.5+0.5*AK14</f>
        <v>0.5</v>
      </c>
      <c r="AM14" s="10">
        <f>1-AL14</f>
        <v>0.5</v>
      </c>
      <c r="AN14" s="10">
        <f>2*AM14</f>
        <v>1</v>
      </c>
      <c r="AO14" s="2">
        <f>1-AN14</f>
        <v>0</v>
      </c>
    </row>
    <row r="15" spans="2:41" ht="13.5">
      <c r="B15" s="10">
        <f>B14+B$5</f>
        <v>40.80000000000001</v>
      </c>
      <c r="C15" s="10">
        <f>NORMDIST($B15,C$4,C$3,0)</f>
        <v>5.894306775654269E-05</v>
      </c>
      <c r="D15" s="10">
        <f>NORMDIST($B15,D$4,D$3,0)</f>
        <v>0.049909155211915225</v>
      </c>
      <c r="E15" s="7">
        <f>NORMDIST($B15,E$4,E$3,1)</f>
        <v>1.3345749015907007E-05</v>
      </c>
      <c r="F15" s="10">
        <f>F14+F$5</f>
        <v>44.80000000000001</v>
      </c>
      <c r="G15" s="7">
        <f>NORMDIST($F15,G$4,G$3,0)</f>
        <v>0.3910426939754568</v>
      </c>
      <c r="H15" s="7"/>
      <c r="I15" s="7">
        <f>I14+I$5</f>
        <v>44.26515307716503</v>
      </c>
      <c r="J15" s="7">
        <f>IF(I15&lt;I$4,AD$11*(I15-I$8)^2/2,1-AD$11*(I15-I$28)^2/2)</f>
        <v>0.24499999999999594</v>
      </c>
      <c r="K15" s="7">
        <f>NORMDIST(I15,I$4,I$3,1)</f>
        <v>0.2312163632252335</v>
      </c>
      <c r="L15" s="7">
        <f>K15-J15</f>
        <v>-0.013783636774762437</v>
      </c>
      <c r="N15" s="10">
        <v>45</v>
      </c>
      <c r="O15" s="10">
        <v>1</v>
      </c>
      <c r="X15" s="10">
        <f>1/X13</f>
        <v>1.0644670194312262</v>
      </c>
      <c r="AA15" s="10">
        <v>40</v>
      </c>
      <c r="AB15" s="10">
        <v>0</v>
      </c>
      <c r="AJ15" s="10">
        <v>1</v>
      </c>
      <c r="AK15" s="2">
        <f>ERF(0,AJ15/SQRT(2))</f>
        <v>0.6826894921370859</v>
      </c>
      <c r="AL15" s="10">
        <f>0.5+0.5*AK15</f>
        <v>0.8413447460685429</v>
      </c>
      <c r="AM15" s="10">
        <f>1-AL15</f>
        <v>0.15865525393145707</v>
      </c>
      <c r="AN15" s="10">
        <f>2*AM15</f>
        <v>0.31731050786291415</v>
      </c>
      <c r="AO15" s="2">
        <f>1-AN15</f>
        <v>0.6826894921370859</v>
      </c>
    </row>
    <row r="16" spans="2:41" ht="13.5">
      <c r="B16" s="10">
        <f>B15+B$5</f>
        <v>40.90000000000001</v>
      </c>
      <c r="C16" s="10">
        <f>NORMDIST($B16,C$4,C$3,0)</f>
        <v>8.926165717713755E-05</v>
      </c>
      <c r="D16" s="10">
        <f>NORMDIST($B16,D$4,D$3,0)</f>
        <v>0.05226440612850316</v>
      </c>
      <c r="E16" s="7">
        <f>NORMDIST($B16,E$4,E$3,1)</f>
        <v>2.0657506912547883E-05</v>
      </c>
      <c r="F16" s="10">
        <f>F15+F$5</f>
        <v>44.90000000000001</v>
      </c>
      <c r="G16" s="7">
        <f>NORMDIST($F16,G$4,G$3,0)</f>
        <v>0.3969525474770123</v>
      </c>
      <c r="H16" s="7"/>
      <c r="I16" s="7">
        <f>I15+I$5</f>
        <v>44.51010205144335</v>
      </c>
      <c r="J16" s="7">
        <f>IF(I16&lt;I$4,AD$11*(I16-I$8)^2/2,1-AD$11*(I16-I$28)^2/2)</f>
        <v>0.31999999999999473</v>
      </c>
      <c r="K16" s="7">
        <f>NORMDIST(I16,I$4,I$3,1)</f>
        <v>0.3121030573831969</v>
      </c>
      <c r="L16" s="7">
        <f>K16-J16</f>
        <v>-0.007896942616797853</v>
      </c>
      <c r="R16" s="10" t="s">
        <v>46</v>
      </c>
      <c r="AA16" s="10">
        <v>42</v>
      </c>
      <c r="AB16" s="10">
        <v>0</v>
      </c>
      <c r="AJ16" s="10">
        <v>2</v>
      </c>
      <c r="AK16" s="2">
        <f>ERF(0,AJ16/SQRT(2))</f>
        <v>0.9544997361036416</v>
      </c>
      <c r="AL16" s="10">
        <f>0.5+0.5*AK16</f>
        <v>0.9772498680518208</v>
      </c>
      <c r="AM16" s="10">
        <f>1-AL16</f>
        <v>0.02275013194817921</v>
      </c>
      <c r="AN16" s="10">
        <f>2*AM16</f>
        <v>0.04550026389635842</v>
      </c>
      <c r="AO16" s="2">
        <f>1-AN16</f>
        <v>0.9544997361036416</v>
      </c>
    </row>
    <row r="17" spans="2:41" ht="13.5">
      <c r="B17" s="10">
        <f>B16+B$5</f>
        <v>41.000000000000014</v>
      </c>
      <c r="C17" s="10">
        <f>NORMDIST($B17,C$4,C$3,0)</f>
        <v>0.00013383022576489296</v>
      </c>
      <c r="D17" s="10">
        <f>NORMDIST($B17,D$4,D$3,0)</f>
        <v>0.054670024891998216</v>
      </c>
      <c r="E17" s="7">
        <f>NORMDIST($B17,E$4,E$3,1)</f>
        <v>3.1671241833121815E-05</v>
      </c>
      <c r="F17" s="10">
        <f>F16+F$5</f>
        <v>45.000000000000014</v>
      </c>
      <c r="G17" s="7">
        <f>NORMDIST($F17,G$4,G$3,0)</f>
        <v>0.3989422804014327</v>
      </c>
      <c r="H17" s="7"/>
      <c r="I17" s="7">
        <f>I16+I$5</f>
        <v>44.75505102572166</v>
      </c>
      <c r="J17" s="7">
        <f>IF(I17&lt;I$4,AD$11*(I17-I$8)^2/2,1-AD$11*(I17-I$28)^2/2)</f>
        <v>0.40499999999999325</v>
      </c>
      <c r="K17" s="7">
        <f>NORMDIST(I17,I$4,I$3,1)</f>
        <v>0.4032479702536626</v>
      </c>
      <c r="L17" s="7">
        <f>K17-J17</f>
        <v>-0.0017520297463306522</v>
      </c>
      <c r="N17" s="10">
        <v>40</v>
      </c>
      <c r="O17" s="10">
        <v>0.2</v>
      </c>
      <c r="AA17" s="10">
        <f>AA20-AG4</f>
        <v>43.267949192431125</v>
      </c>
      <c r="AB17" s="10">
        <v>0</v>
      </c>
      <c r="AJ17" s="10">
        <v>2.576</v>
      </c>
      <c r="AK17" s="2">
        <f>ERF(0,AJ17/SQRT(2))</f>
        <v>0.99000493536853</v>
      </c>
      <c r="AL17" s="10">
        <f>0.5+0.5*AK17</f>
        <v>0.995002467684265</v>
      </c>
      <c r="AM17" s="10">
        <f>1-AL17</f>
        <v>0.004997532315734965</v>
      </c>
      <c r="AN17" s="10">
        <f>2*AM17</f>
        <v>0.00999506463146993</v>
      </c>
      <c r="AO17" s="2">
        <f>1-AN17</f>
        <v>0.9900049353685301</v>
      </c>
    </row>
    <row r="18" spans="2:41" ht="13.5">
      <c r="B18" s="10">
        <f>B17+B$5</f>
        <v>41.100000000000016</v>
      </c>
      <c r="C18" s="10">
        <f>NORMDIST($B18,C$4,C$3,0)</f>
        <v>0.0001986554713927847</v>
      </c>
      <c r="D18" s="10">
        <f>NORMDIST($B18,D$4,D$3,0)</f>
        <v>0.057122864015936185</v>
      </c>
      <c r="E18" s="7">
        <f>NORMDIST($B18,E$4,E$3,1)</f>
        <v>4.8096344017605826E-05</v>
      </c>
      <c r="F18" s="10">
        <f>F17+F$5</f>
        <v>45.100000000000016</v>
      </c>
      <c r="G18" s="7">
        <f>NORMDIST($F18,G$4,G$3,0)</f>
        <v>0.3969525474770112</v>
      </c>
      <c r="H18" s="7"/>
      <c r="I18" s="7">
        <f>I17+I$5</f>
        <v>44.99999999999998</v>
      </c>
      <c r="J18" s="7">
        <f>IF(I18&lt;I$4,AD$11*(I18-I$8)^2/2,1-AD$11*(I18-I$28)^2/2)</f>
        <v>0.4999999999999917</v>
      </c>
      <c r="K18" s="7">
        <f>NORMDIST(I18,I$4,I$3,1)</f>
        <v>0.4999999999999915</v>
      </c>
      <c r="L18" s="7">
        <f>K18-J18</f>
        <v>-1.6653345369377348E-16</v>
      </c>
      <c r="N18" s="10">
        <v>50</v>
      </c>
      <c r="O18" s="10">
        <v>0.2</v>
      </c>
      <c r="R18" s="10">
        <v>40</v>
      </c>
      <c r="S18" s="10">
        <v>0</v>
      </c>
      <c r="AA18" s="10">
        <f>AA17</f>
        <v>43.267949192431125</v>
      </c>
      <c r="AB18" s="7">
        <f>AG$7</f>
        <v>0.2886751345948129</v>
      </c>
      <c r="AJ18" s="10">
        <v>3</v>
      </c>
      <c r="AK18" s="5">
        <f>ERF(0,AJ18/SQRT(2))</f>
        <v>0.9973002039367398</v>
      </c>
      <c r="AL18" s="10">
        <f>0.5+0.5*AK18</f>
        <v>0.9986501019683699</v>
      </c>
      <c r="AM18" s="10">
        <f>1-AL18</f>
        <v>0.0013498980316301035</v>
      </c>
      <c r="AN18" s="10">
        <f>2*AM18</f>
        <v>0.002699796063260207</v>
      </c>
      <c r="AO18" s="2">
        <f>1-AN18</f>
        <v>0.9973002039367398</v>
      </c>
    </row>
    <row r="19" spans="2:41" ht="13.5">
      <c r="B19" s="10">
        <f>B18+B$5</f>
        <v>41.20000000000002</v>
      </c>
      <c r="C19" s="10">
        <f>NORMDIST($B19,C$4,C$3,0)</f>
        <v>0.0002919469257914792</v>
      </c>
      <c r="D19" s="10">
        <f>NORMDIST($B19,D$4,D$3,0)</f>
        <v>0.059619472164847274</v>
      </c>
      <c r="E19" s="7">
        <f>NORMDIST($B19,E$4,E$3,1)</f>
        <v>7.234804392512494E-05</v>
      </c>
      <c r="F19" s="10">
        <f>F18+F$5</f>
        <v>45.20000000000002</v>
      </c>
      <c r="G19" s="7">
        <f>NORMDIST($F19,G$4,G$3,0)</f>
        <v>0.39104269397545455</v>
      </c>
      <c r="H19" s="7"/>
      <c r="I19" s="7">
        <f>I18+I$5</f>
        <v>45.244948974278294</v>
      </c>
      <c r="J19" s="7">
        <f>IF(I19&lt;I$4,AD$11*(I19-I$8)^2/2,1-AD$11*(I19-I$28)^2/2)</f>
        <v>0.5950000000000067</v>
      </c>
      <c r="K19" s="7">
        <f>NORMDIST(I19,I$4,I$3,1)</f>
        <v>0.5967520297463209</v>
      </c>
      <c r="L19" s="7">
        <f>K19-J19</f>
        <v>0.0017520297463141654</v>
      </c>
      <c r="N19" s="8"/>
      <c r="O19" s="8"/>
      <c r="R19" s="10">
        <v>42</v>
      </c>
      <c r="S19" s="10">
        <v>0</v>
      </c>
      <c r="AA19" s="8">
        <v>44</v>
      </c>
      <c r="AB19" s="7">
        <f>AG$7</f>
        <v>0.2886751345948129</v>
      </c>
      <c r="AO19" s="2"/>
    </row>
    <row r="20" spans="2:28" ht="13.5">
      <c r="B20" s="10">
        <f>B19+B$5</f>
        <v>41.30000000000002</v>
      </c>
      <c r="C20" s="10">
        <f>NORMDIST($B20,C$4,C$3,0)</f>
        <v>0.00042478027055078087</v>
      </c>
      <c r="D20" s="10">
        <f>NORMDIST($B20,D$4,D$3,0)</f>
        <v>0.062156096194522385</v>
      </c>
      <c r="E20" s="7">
        <f>NORMDIST($B20,E$4,E$3,1)</f>
        <v>0.0001077997334773962</v>
      </c>
      <c r="F20" s="10">
        <f>F19+F$5</f>
        <v>45.30000000000002</v>
      </c>
      <c r="G20" s="7">
        <f>NORMDIST($F20,G$4,G$3,0)</f>
        <v>0.38138781546052203</v>
      </c>
      <c r="H20" s="7"/>
      <c r="I20" s="7">
        <f>I19+I$5</f>
        <v>45.48989794855661</v>
      </c>
      <c r="J20" s="7">
        <f>IF(I20&lt;I$4,AD$11*(I20-I$8)^2/2,1-AD$11*(I20-I$28)^2/2)</f>
        <v>0.6800000000000053</v>
      </c>
      <c r="K20" s="7">
        <f>NORMDIST(I20,I$4,I$3,1)</f>
        <v>0.687896942616788</v>
      </c>
      <c r="L20" s="7">
        <f>K20-J20</f>
        <v>0.007896942616782754</v>
      </c>
      <c r="N20" s="8"/>
      <c r="O20" s="8"/>
      <c r="R20" s="10">
        <f>R22-AD4</f>
        <v>42.55051025721682</v>
      </c>
      <c r="S20" s="10">
        <v>0</v>
      </c>
      <c r="AA20" s="10">
        <v>45</v>
      </c>
      <c r="AB20" s="7">
        <f>AG$7</f>
        <v>0.2886751345948129</v>
      </c>
    </row>
    <row r="21" spans="2:36" ht="13.5">
      <c r="B21" s="10">
        <f>B20+B$5</f>
        <v>41.40000000000002</v>
      </c>
      <c r="C21" s="10">
        <f>NORMDIST($B21,C$4,C$3,0)</f>
        <v>0.0006119019301138159</v>
      </c>
      <c r="D21" s="10">
        <f>NORMDIST($B21,D$4,D$3,0)</f>
        <v>0.06472868499440483</v>
      </c>
      <c r="E21" s="7">
        <f>NORMDIST($B21,E$4,E$3,1)</f>
        <v>0.00015910859015754605</v>
      </c>
      <c r="F21" s="10">
        <f>F20+F$5</f>
        <v>45.40000000000002</v>
      </c>
      <c r="G21" s="7">
        <f>NORMDIST($F21,G$4,G$3,0)</f>
        <v>0.3682701403033204</v>
      </c>
      <c r="H21" s="7"/>
      <c r="I21" s="7">
        <f>I20+I$5</f>
        <v>45.734846922834926</v>
      </c>
      <c r="J21" s="7">
        <f>IF(I21&lt;I$4,AD$11*(I21-I$8)^2/2,1-AD$11*(I21-I$28)^2/2)</f>
        <v>0.7550000000000041</v>
      </c>
      <c r="K21" s="7">
        <f>NORMDIST(I21,I$4,I$3,1)</f>
        <v>0.7687836367747534</v>
      </c>
      <c r="L21" s="7">
        <f>K21-J21</f>
        <v>0.013783636774749253</v>
      </c>
      <c r="N21" s="8">
        <v>44</v>
      </c>
      <c r="O21" s="8" t="s">
        <v>47</v>
      </c>
      <c r="R21" s="8">
        <v>44</v>
      </c>
      <c r="S21" s="7">
        <f>S22-AD11*AD2</f>
        <v>0.24158162379719636</v>
      </c>
      <c r="AA21" s="8">
        <v>46</v>
      </c>
      <c r="AB21" s="7">
        <f>AG$7</f>
        <v>0.2886751345948129</v>
      </c>
      <c r="AJ21" s="10" t="s">
        <v>48</v>
      </c>
    </row>
    <row r="22" spans="2:38" ht="13.5">
      <c r="B22" s="10">
        <f>B21+B$5</f>
        <v>41.50000000000002</v>
      </c>
      <c r="C22" s="10">
        <f>NORMDIST($B22,C$4,C$3,0)</f>
        <v>0.0008726826950458252</v>
      </c>
      <c r="D22" s="10">
        <f>NORMDIST($B22,D$4,D$3,0)</f>
        <v>0.06733289518468685</v>
      </c>
      <c r="E22" s="7">
        <f>NORMDIST($B22,E$4,E$3,1)</f>
        <v>0.00023262907903554367</v>
      </c>
      <c r="F22" s="10">
        <f>F21+F$5</f>
        <v>45.50000000000002</v>
      </c>
      <c r="G22" s="7">
        <f>NORMDIST($F22,G$4,G$3,0)</f>
        <v>0.35206532676429575</v>
      </c>
      <c r="H22" s="7"/>
      <c r="I22" s="7">
        <f>I21+I$5</f>
        <v>45.97979589711324</v>
      </c>
      <c r="J22" s="7">
        <f>IF(I22&lt;I$4,AD$11*(I22-I$8)^2/2,1-AD$11*(I22-I$28)^2/2)</f>
        <v>0.820000000000003</v>
      </c>
      <c r="K22" s="7">
        <f>NORMDIST(I22,I$4,I$3,1)</f>
        <v>0.8364065611048399</v>
      </c>
      <c r="L22" s="7">
        <f>K22-J22</f>
        <v>0.01640656110483696</v>
      </c>
      <c r="N22" s="10">
        <v>44</v>
      </c>
      <c r="O22" s="10">
        <v>0.05</v>
      </c>
      <c r="R22" s="10">
        <v>45</v>
      </c>
      <c r="S22" s="7">
        <f>AD7</f>
        <v>0.4082482904638631</v>
      </c>
      <c r="AA22" s="10">
        <f>AA20+AG4</f>
        <v>46.732050807568875</v>
      </c>
      <c r="AB22" s="7">
        <f>AG$7</f>
        <v>0.2886751345948129</v>
      </c>
      <c r="AJ22" s="8"/>
      <c r="AK22" s="8" t="s">
        <v>49</v>
      </c>
      <c r="AL22" s="5">
        <v>0.99</v>
      </c>
    </row>
    <row r="23" spans="2:38" ht="13.5">
      <c r="B23" s="10">
        <f>B22+B$5</f>
        <v>41.60000000000002</v>
      </c>
      <c r="C23" s="10">
        <f>NORMDIST($B23,C$4,C$3,0)</f>
        <v>0.001232219168473114</v>
      </c>
      <c r="D23" s="10">
        <f>NORMDIST($B23,D$4,D$3,0)</f>
        <v>0.06996409870824201</v>
      </c>
      <c r="E23" s="7">
        <f>NORMDIST($B23,E$4,E$3,1)</f>
        <v>0.000336929265676909</v>
      </c>
      <c r="F23" s="10">
        <f>F22+F$5</f>
        <v>45.60000000000002</v>
      </c>
      <c r="G23" s="7">
        <f>NORMDIST($F23,G$4,G$3,0)</f>
        <v>0.33322460289179506</v>
      </c>
      <c r="H23" s="7"/>
      <c r="I23" s="7">
        <f>I22+I$5</f>
        <v>46.22474487139156</v>
      </c>
      <c r="J23" s="7">
        <f>IF(I23&lt;I$4,AD$11*(I23-I$8)^2/2,1-AD$11*(I23-I$28)^2/2)</f>
        <v>0.8750000000000021</v>
      </c>
      <c r="K23" s="7">
        <f>NORMDIST(I23,I$4,I$3,1)</f>
        <v>0.8896643190400706</v>
      </c>
      <c r="L23" s="7">
        <f>K23-J23</f>
        <v>0.014664319040068485</v>
      </c>
      <c r="R23" s="8">
        <v>46</v>
      </c>
      <c r="S23" s="7">
        <f>S22-AD11*AD2</f>
        <v>0.24158162379719636</v>
      </c>
      <c r="AA23" s="10">
        <f>AA22</f>
        <v>46.732050807568875</v>
      </c>
      <c r="AB23" s="10">
        <v>0</v>
      </c>
      <c r="AJ23" s="10">
        <f>SQRT(1000)</f>
        <v>31.622776601683793</v>
      </c>
      <c r="AK23" s="2">
        <f>1/AJ23/2</f>
        <v>0.015811388300841896</v>
      </c>
      <c r="AL23" s="2">
        <f>AK23*AJ17</f>
        <v>0.04073013626296872</v>
      </c>
    </row>
    <row r="24" spans="2:28" ht="13.5">
      <c r="B24" s="10">
        <f>B23+B$5</f>
        <v>41.700000000000024</v>
      </c>
      <c r="C24" s="10">
        <f>NORMDIST($B24,C$4,C$3,0)</f>
        <v>0.0017225689390538174</v>
      </c>
      <c r="D24" s="10">
        <f>NORMDIST($B24,D$4,D$3,0)</f>
        <v>0.07261739234418417</v>
      </c>
      <c r="E24" s="7">
        <f>NORMDIST($B24,E$4,E$3,1)</f>
        <v>0.00048342414238381886</v>
      </c>
      <c r="F24" s="10">
        <f>F23+F$5</f>
        <v>45.700000000000024</v>
      </c>
      <c r="G24" s="7">
        <f>NORMDIST($F24,G$4,G$3,0)</f>
        <v>0.312253933366756</v>
      </c>
      <c r="H24" s="7"/>
      <c r="I24" s="7">
        <f>I23+I$5</f>
        <v>46.46969384566987</v>
      </c>
      <c r="J24" s="7">
        <f>IF(I24&lt;I$4,AD$11*(I24-I$8)^2/2,1-AD$11*(I24-I$28)^2/2)</f>
        <v>0.9200000000000013</v>
      </c>
      <c r="K24" s="7">
        <f>NORMDIST(I24,I$4,I$3,1)</f>
        <v>0.9291776548524271</v>
      </c>
      <c r="L24" s="7">
        <f>K24-J24</f>
        <v>0.009177654852425832</v>
      </c>
      <c r="N24" s="8">
        <v>46</v>
      </c>
      <c r="O24" s="8" t="s">
        <v>47</v>
      </c>
      <c r="R24" s="10">
        <f>R22+AD4</f>
        <v>47.44948974278318</v>
      </c>
      <c r="S24" s="10">
        <v>0</v>
      </c>
      <c r="AA24" s="10">
        <v>48</v>
      </c>
      <c r="AB24" s="10">
        <v>0</v>
      </c>
    </row>
    <row r="25" spans="2:28" ht="13.5">
      <c r="B25" s="10">
        <f>B24+B$5</f>
        <v>41.800000000000026</v>
      </c>
      <c r="C25" s="10">
        <f>NORMDIST($B25,C$4,C$3,0)</f>
        <v>0.0023840882014650373</v>
      </c>
      <c r="D25" s="10">
        <f>NORMDIST($B25,D$4,D$3,0)</f>
        <v>0.07528760915570884</v>
      </c>
      <c r="E25" s="7">
        <f>NORMDIST($B25,E$4,E$3,1)</f>
        <v>0.0006871379379159096</v>
      </c>
      <c r="F25" s="10">
        <f>F24+F$5</f>
        <v>45.800000000000026</v>
      </c>
      <c r="G25" s="7">
        <f>NORMDIST($F25,G$4,G$3,0)</f>
        <v>0.28969155276147684</v>
      </c>
      <c r="H25" s="7"/>
      <c r="I25" s="7">
        <f>I24+I$5</f>
        <v>46.71464281994819</v>
      </c>
      <c r="J25" s="7">
        <f>IF(I25&lt;I$4,AD$11*(I25-I$8)^2/2,1-AD$11*(I25-I$28)^2/2)</f>
        <v>0.9550000000000007</v>
      </c>
      <c r="K25" s="7">
        <f>NORMDIST(I25,I$4,I$3,1)</f>
        <v>0.9567946335131468</v>
      </c>
      <c r="L25" s="7">
        <f>K25-J25</f>
        <v>0.0017946335131460156</v>
      </c>
      <c r="N25" s="8">
        <v>46</v>
      </c>
      <c r="O25" s="10">
        <v>0.05</v>
      </c>
      <c r="P25" s="10">
        <f>P10</f>
        <v>0</v>
      </c>
      <c r="R25" s="10">
        <v>48</v>
      </c>
      <c r="S25" s="10">
        <v>0</v>
      </c>
      <c r="AA25" s="10">
        <v>50</v>
      </c>
      <c r="AB25" s="10">
        <v>0</v>
      </c>
    </row>
    <row r="26" spans="2:42" ht="13.5">
      <c r="B26" s="10">
        <f>B25+B$5</f>
        <v>41.90000000000003</v>
      </c>
      <c r="C26" s="10">
        <f>NORMDIST($B26,C$4,C$3,0)</f>
        <v>0.0032668190562001945</v>
      </c>
      <c r="D26" s="10">
        <f>NORMDIST($B26,D$4,D$3,0)</f>
        <v>0.07796933187005506</v>
      </c>
      <c r="E26" s="7">
        <f>NORMDIST($B26,E$4,E$3,1)</f>
        <v>0.0009676032132184452</v>
      </c>
      <c r="F26" s="10">
        <f>F25+F$5</f>
        <v>45.90000000000003</v>
      </c>
      <c r="G26" s="7">
        <f>NORMDIST($F26,G$4,G$3,0)</f>
        <v>0.2660852498987484</v>
      </c>
      <c r="H26" s="7"/>
      <c r="I26" s="7">
        <f>I25+I$5</f>
        <v>46.959591794226505</v>
      </c>
      <c r="J26" s="7">
        <f>IF(I26&lt;I$4,AD$11*(I26-I$8)^2/2,1-AD$11*(I26-I$28)^2/2)</f>
        <v>0.9800000000000003</v>
      </c>
      <c r="K26" s="7">
        <f>NORMDIST(I26,I$4,I$3,1)</f>
        <v>0.9749782393756452</v>
      </c>
      <c r="L26" s="7">
        <f>K26-J26</f>
        <v>-0.005021760624355109</v>
      </c>
      <c r="N26" s="8"/>
      <c r="O26" s="8"/>
      <c r="R26" s="10">
        <v>50</v>
      </c>
      <c r="S26" s="10">
        <v>0</v>
      </c>
      <c r="AJ26" s="10" t="s">
        <v>50</v>
      </c>
      <c r="AK26" s="10">
        <v>0</v>
      </c>
      <c r="AL26" s="10" t="s">
        <v>51</v>
      </c>
      <c r="AM26" s="3">
        <f>ERF(0,AK26/SQRT(2))*100</f>
        <v>0</v>
      </c>
      <c r="AN26" s="2" t="s">
        <v>52</v>
      </c>
      <c r="AO26" s="8"/>
      <c r="AP26" s="8"/>
    </row>
    <row r="27" spans="2:42" ht="13.5">
      <c r="B27" s="10">
        <f>B26+B$5</f>
        <v>42.00000000000003</v>
      </c>
      <c r="C27" s="10">
        <f>NORMDIST($B27,C$4,C$3,0)</f>
        <v>0.004431848411938385</v>
      </c>
      <c r="D27" s="10">
        <f>NORMDIST($B27,D$4,D$3,0)</f>
        <v>0.08065690817304856</v>
      </c>
      <c r="E27" s="7">
        <f>NORMDIST($B27,E$4,E$3,1)</f>
        <v>0.0013498980316302206</v>
      </c>
      <c r="F27" s="10">
        <f>F26+F$5</f>
        <v>46.00000000000003</v>
      </c>
      <c r="G27" s="7">
        <f>NORMDIST($F27,G$4,G$3,0)</f>
        <v>0.2419707245191365</v>
      </c>
      <c r="H27" s="7"/>
      <c r="I27" s="7">
        <f>I26+I$5</f>
        <v>47.20454076850482</v>
      </c>
      <c r="J27" s="7">
        <f>IF(I27&lt;I$4,AD$11*(I27-I$8)^2/2,1-AD$11*(I27-I$28)^2/2)</f>
        <v>0.9950000000000001</v>
      </c>
      <c r="K27" s="7">
        <f>NORMDIST(I27,I$4,I$3,1)</f>
        <v>0.9862568319442434</v>
      </c>
      <c r="L27" s="7">
        <f>K27-J27</f>
        <v>-0.0087431680557567</v>
      </c>
      <c r="N27" s="8"/>
      <c r="V27" s="10" t="s">
        <v>53</v>
      </c>
      <c r="AJ27" s="10" t="str">
        <f>AJ26</f>
        <v>\foo{</v>
      </c>
      <c r="AK27" s="10">
        <v>1</v>
      </c>
      <c r="AL27" s="10" t="str">
        <f>AL26</f>
        <v>}&amp;&amp;</v>
      </c>
      <c r="AM27" s="3">
        <f>ERF(0,AK27/SQRT(2))*100</f>
        <v>68.26894921370858</v>
      </c>
      <c r="AN27" s="10" t="str">
        <f>AN26</f>
        <v>\%\nl</v>
      </c>
      <c r="AO27" s="8"/>
      <c r="AP27" s="8"/>
    </row>
    <row r="28" spans="2:42" ht="13.5">
      <c r="B28" s="10">
        <f>B27+B$5</f>
        <v>42.10000000000003</v>
      </c>
      <c r="C28" s="10">
        <f>NORMDIST($B28,C$4,C$3,0)</f>
        <v>0.0059525324197763725</v>
      </c>
      <c r="D28" s="10">
        <f>NORMDIST($B28,D$4,D$3,0)</f>
        <v>0.08334446788488696</v>
      </c>
      <c r="E28" s="7">
        <f>NORMDIST($B28,E$4,E$3,1)</f>
        <v>0.0018658133003842154</v>
      </c>
      <c r="I28" s="7">
        <f>I27+I$5</f>
        <v>47.449489742783136</v>
      </c>
      <c r="J28" s="7">
        <f>IF(I28&lt;I$4,AD$11*(I28-I$8)^2/2,1-AD$11*(I28-I$28)^2/2)</f>
        <v>1</v>
      </c>
      <c r="K28" s="7">
        <f>NORMDIST(I28,I$4,I$3,1)</f>
        <v>0.9928470607822844</v>
      </c>
      <c r="L28" s="7">
        <f>K28-J28</f>
        <v>-0.007152939217715648</v>
      </c>
      <c r="V28" s="10" t="s">
        <v>54</v>
      </c>
      <c r="AJ28" s="10" t="str">
        <f>AJ27</f>
        <v>\foo{</v>
      </c>
      <c r="AK28" s="10">
        <v>2</v>
      </c>
      <c r="AL28" s="10" t="str">
        <f>AL27</f>
        <v>}&amp;&amp;</v>
      </c>
      <c r="AM28" s="3">
        <f>ERF(0,AK28/SQRT(2))*100</f>
        <v>95.44997361036415</v>
      </c>
      <c r="AN28" s="10" t="str">
        <f>AN27</f>
        <v>\%\nl</v>
      </c>
      <c r="AO28" s="8"/>
      <c r="AP28" s="8"/>
    </row>
    <row r="29" spans="2:42" ht="15">
      <c r="B29" s="10">
        <f>B28+B$5</f>
        <v>42.20000000000003</v>
      </c>
      <c r="C29" s="10">
        <f>NORMDIST($B29,C$4,C$3,0)</f>
        <v>0.007915451582980656</v>
      </c>
      <c r="D29" s="10">
        <f>NORMDIST($B29,D$4,D$3,0)</f>
        <v>0.08602594196774672</v>
      </c>
      <c r="E29" s="7">
        <f>NORMDIST($B29,E$4,E$3,1)</f>
        <v>0.0025551303304281806</v>
      </c>
      <c r="I29" s="10">
        <v>50</v>
      </c>
      <c r="J29" s="10">
        <v>1</v>
      </c>
      <c r="K29" s="7">
        <f>NORMDIST(I29,I$4,I$3,1)</f>
        <v>0.9999997133484281</v>
      </c>
      <c r="L29" s="7">
        <f>K29-J29</f>
        <v>-2.866515719235352E-07</v>
      </c>
      <c r="N29" s="8"/>
      <c r="O29" s="8" t="s">
        <v>55</v>
      </c>
      <c r="V29" s="8" t="s">
        <v>56</v>
      </c>
      <c r="AB29" s="8" t="s">
        <v>57</v>
      </c>
      <c r="AJ29" s="10" t="str">
        <f>AJ28</f>
        <v>\foo{</v>
      </c>
      <c r="AK29" s="10">
        <v>2.576</v>
      </c>
      <c r="AL29" s="10" t="str">
        <f>AL28</f>
        <v>}&amp;&amp;</v>
      </c>
      <c r="AM29" s="3">
        <f>ERF(0,AK29/SQRT(2))*100</f>
        <v>99.000493536853</v>
      </c>
      <c r="AN29" s="10" t="str">
        <f>AN28</f>
        <v>\%\nl</v>
      </c>
      <c r="AO29" s="8"/>
      <c r="AP29" s="8"/>
    </row>
    <row r="30" spans="2:42" ht="12">
      <c r="B30" s="10">
        <f>B29+B$5</f>
        <v>42.30000000000003</v>
      </c>
      <c r="C30" s="10">
        <f>NORMDIST($B30,C$4,C$3,0)</f>
        <v>0.010420934814423516</v>
      </c>
      <c r="D30" s="10">
        <f>NORMDIST($B30,D$4,D$3,0)</f>
        <v>0.08869508329958581</v>
      </c>
      <c r="E30" s="7">
        <f>NORMDIST($B30,E$4,E$3,1)</f>
        <v>0.0034669738030410078</v>
      </c>
      <c r="AJ30" s="10" t="str">
        <f>AJ29</f>
        <v>\foo{</v>
      </c>
      <c r="AK30" s="10">
        <v>3</v>
      </c>
      <c r="AL30" s="10" t="str">
        <f>AL29</f>
        <v>}&amp;&amp;</v>
      </c>
      <c r="AM30" s="3">
        <f>ERF(0,AK30/SQRT(2))*100</f>
        <v>99.73002039367398</v>
      </c>
      <c r="AN30" s="10" t="str">
        <f>AN29</f>
        <v>\%\nl</v>
      </c>
      <c r="AO30" s="8"/>
      <c r="AP30" s="8"/>
    </row>
    <row r="31" spans="2:15" ht="13.5">
      <c r="B31" s="10">
        <f>B30+B$5</f>
        <v>42.400000000000034</v>
      </c>
      <c r="C31" s="10">
        <f>NORMDIST($B31,C$4,C$3,0)</f>
        <v>0.01358296923368682</v>
      </c>
      <c r="D31" s="10">
        <f>NORMDIST($B31,D$4,D$3,0)</f>
        <v>0.09134548913234374</v>
      </c>
      <c r="E31" s="7">
        <f>NORMDIST($B31,E$4,E$3,1)</f>
        <v>0.0046611880237192125</v>
      </c>
      <c r="N31" s="8"/>
      <c r="O31" s="8"/>
    </row>
    <row r="32" spans="2:15" ht="13.5">
      <c r="B32" s="10">
        <f>B31+B$5</f>
        <v>42.500000000000036</v>
      </c>
      <c r="C32" s="10">
        <f>NORMDIST($B32,C$4,C$3,0)</f>
        <v>0.017528300493570095</v>
      </c>
      <c r="D32" s="10">
        <f>NORMDIST($B32,D$4,D$3,0)</f>
        <v>0.09397062513676845</v>
      </c>
      <c r="E32" s="7">
        <f>NORMDIST($B32,E$4,E$3,1)</f>
        <v>0.0062096653257767585</v>
      </c>
      <c r="N32" s="8"/>
      <c r="O32" s="8"/>
    </row>
    <row r="33" spans="2:15" ht="12">
      <c r="B33" s="10">
        <f>B32+B$5</f>
        <v>42.60000000000004</v>
      </c>
      <c r="C33" s="10">
        <f>NORMDIST($B33,C$4,C$3,0)</f>
        <v>0.02239453029484488</v>
      </c>
      <c r="D33" s="10">
        <f>NORMDIST($B33,D$4,D$3,0)</f>
        <v>0.0965638509204952</v>
      </c>
      <c r="E33" s="7">
        <f>NORMDIST($B33,E$4,E$3,1)</f>
        <v>0.008197535924596957</v>
      </c>
      <c r="N33" s="8"/>
      <c r="O33" s="8"/>
    </row>
    <row r="34" spans="2:15" ht="13.5">
      <c r="B34" s="10">
        <f>B33+B$5</f>
        <v>42.70000000000004</v>
      </c>
      <c r="C34" s="10">
        <f>NORMDIST($B34,C$4,C$3,0)</f>
        <v>0.028327037741603677</v>
      </c>
      <c r="D34" s="10">
        <f>NORMDIST($B34,D$4,D$3,0)</f>
        <v>0.09911844689093517</v>
      </c>
      <c r="E34" s="7">
        <f>NORMDIST($B34,E$4,E$3,1)</f>
        <v>0.010724110021676891</v>
      </c>
      <c r="N34" s="9"/>
      <c r="O34" s="9"/>
    </row>
    <row r="35" spans="2:15" ht="13.5">
      <c r="B35" s="10">
        <f>B34+B$5</f>
        <v>42.80000000000004</v>
      </c>
      <c r="C35" s="10">
        <f>NORMDIST($B35,C$4,C$3,0)</f>
        <v>0.03547459284623454</v>
      </c>
      <c r="D35" s="10">
        <f>NORMDIST($B35,D$4,D$3,0)</f>
        <v>0.10162764232017336</v>
      </c>
      <c r="E35" s="7">
        <f>NORMDIST($B35,E$4,E$3,1)</f>
        <v>0.013903447513500021</v>
      </c>
      <c r="N35" s="9"/>
      <c r="O35" s="9"/>
    </row>
    <row r="36" spans="2:15" ht="13.5">
      <c r="B36" s="10">
        <f>B35+B$5</f>
        <v>42.90000000000004</v>
      </c>
      <c r="C36" s="10">
        <f>NORMDIST($B36,C$4,C$3,0)</f>
        <v>0.043983595980431</v>
      </c>
      <c r="D36" s="10">
        <f>NORMDIST($B36,D$4,D$3,0)</f>
        <v>0.10408464445558809</v>
      </c>
      <c r="E36" s="7">
        <f>NORMDIST($B36,E$4,E$3,1)</f>
        <v>0.017864420562818374</v>
      </c>
      <c r="N36" s="9"/>
      <c r="O36" s="4"/>
    </row>
    <row r="37" spans="2:15" ht="13.5">
      <c r="B37" s="10">
        <f>B36+B$5</f>
        <v>43.00000000000004</v>
      </c>
      <c r="C37" s="10">
        <f>NORMDIST($B37,C$4,C$3,0)</f>
        <v>0.053990966513192656</v>
      </c>
      <c r="D37" s="10">
        <f>NORMDIST($B37,D$4,D$3,0)</f>
        <v>0.10648266850745175</v>
      </c>
      <c r="E37" s="7">
        <f>NORMDIST($B37,E$4,E$3,1)</f>
        <v>0.022750131948181512</v>
      </c>
      <c r="N37" s="9"/>
      <c r="O37" s="9"/>
    </row>
    <row r="38" spans="2:15" ht="13.5">
      <c r="B38" s="10">
        <f>B37+B$5</f>
        <v>43.100000000000044</v>
      </c>
      <c r="C38" s="10">
        <f>NORMDIST($B38,C$4,C$3,0)</f>
        <v>0.06561581477468209</v>
      </c>
      <c r="D38" s="10">
        <f>NORMDIST($B38,D$4,D$3,0)</f>
        <v>0.10881496833350968</v>
      </c>
      <c r="E38" s="7">
        <f>NORMDIST($B38,E$4,E$3,1)</f>
        <v>0.02871655981600469</v>
      </c>
      <c r="N38" s="9"/>
      <c r="O38" s="9"/>
    </row>
    <row r="39" spans="2:15" ht="13.5">
      <c r="B39" s="10">
        <f>B38+B$5</f>
        <v>43.200000000000045</v>
      </c>
      <c r="C39" s="10">
        <f>NORMDIST($B39,C$4,C$3,0)</f>
        <v>0.07895015830090062</v>
      </c>
      <c r="D39" s="10">
        <f>NORMDIST($B39,D$4,D$3,0)</f>
        <v>0.11107486763060091</v>
      </c>
      <c r="E39" s="7">
        <f>NORMDIST($B39,E$4,E$3,1)</f>
        <v>0.035930319112929404</v>
      </c>
      <c r="N39" s="9"/>
      <c r="O39" s="9"/>
    </row>
    <row r="40" spans="2:5" ht="12">
      <c r="B40" s="10">
        <f>B39+B$5</f>
        <v>43.30000000000005</v>
      </c>
      <c r="C40" s="10">
        <f>NORMDIST($B40,C$4,C$3,0)</f>
        <v>0.09404907737689443</v>
      </c>
      <c r="D40" s="10">
        <f>NORMDIST($B40,D$4,D$3,0)</f>
        <v>0.11325579143492037</v>
      </c>
      <c r="E40" s="7">
        <f>NORMDIST($B40,E$4,E$3,1)</f>
        <v>0.04456546275854744</v>
      </c>
    </row>
    <row r="41" spans="2:5" ht="12">
      <c r="B41" s="10">
        <f>B40+B$5</f>
        <v>43.40000000000005</v>
      </c>
      <c r="C41" s="10">
        <f>NORMDIST($B41,C$4,C$3,0)</f>
        <v>0.11092083467946413</v>
      </c>
      <c r="D41" s="10">
        <f>NORMDIST($B41,D$4,D$3,0)</f>
        <v>0.11535129772564195</v>
      </c>
      <c r="E41" s="7">
        <f>NORMDIST($B41,E$4,E$3,1)</f>
        <v>0.05479929169956335</v>
      </c>
    </row>
    <row r="42" spans="2:5" ht="12">
      <c r="B42" s="10">
        <f>B41+B$5</f>
        <v>43.50000000000005</v>
      </c>
      <c r="C42" s="10">
        <f>NORMDIST($B42,C$4,C$3,0)</f>
        <v>0.1295175956659014</v>
      </c>
      <c r="D42" s="10">
        <f>NORMDIST($B42,D$4,D$3,0)</f>
        <v>0.11735510892143414</v>
      </c>
      <c r="E42" s="7">
        <f>NORMDIST($B42,E$4,E$3,1)</f>
        <v>0.06680720126886451</v>
      </c>
    </row>
    <row r="43" spans="2:5" ht="12">
      <c r="B43" s="10">
        <f>B42+B$5</f>
        <v>43.60000000000005</v>
      </c>
      <c r="C43" s="10">
        <f>NORMDIST($B43,C$4,C$3,0)</f>
        <v>0.1497274656357556</v>
      </c>
      <c r="D43" s="10">
        <f>NORMDIST($B43,D$4,D$3,0)</f>
        <v>0.1192611430559906</v>
      </c>
      <c r="E43" s="7">
        <f>NORMDIST($B43,E$4,E$3,1)</f>
        <v>0.08075665923377873</v>
      </c>
    </row>
    <row r="44" spans="2:5" ht="12">
      <c r="B44" s="10">
        <f>B43+B$5</f>
        <v>43.70000000000005</v>
      </c>
      <c r="C44" s="10">
        <f>NORMDIST($B44,C$4,C$3,0)</f>
        <v>0.1713685920478191</v>
      </c>
      <c r="D44" s="10">
        <f>NORMDIST($B44,D$4,D$3,0)</f>
        <v>0.12106354441714025</v>
      </c>
      <c r="E44" s="7">
        <f>NORMDIST($B44,E$4,E$3,1)</f>
        <v>0.09680048458561934</v>
      </c>
    </row>
    <row r="45" spans="2:5" ht="12">
      <c r="B45" s="10">
        <f>B44+B$5</f>
        <v>43.800000000000054</v>
      </c>
      <c r="C45" s="10">
        <f>NORMDIST($B45,C$4,C$3,0)</f>
        <v>0.19418605498322553</v>
      </c>
      <c r="D45" s="10">
        <f>NORMDIST($B45,D$4,D$3,0)</f>
        <v>0.122756713434442</v>
      </c>
      <c r="E45" s="7">
        <f>NORMDIST($B45,E$4,E$3,1)</f>
        <v>0.11506967022171875</v>
      </c>
    </row>
    <row r="46" spans="2:28" ht="13.5">
      <c r="B46" s="10">
        <f>B45+B$5</f>
        <v>43.900000000000055</v>
      </c>
      <c r="C46" s="10">
        <f>NORMDIST($B46,C$4,C$3,0)</f>
        <v>0.21785217703256382</v>
      </c>
      <c r="D46" s="10">
        <f>NORMDIST($B46,D$4,D$3,0)</f>
        <v>0.1243353356024437</v>
      </c>
      <c r="E46" s="7">
        <f>NORMDIST($B46,E$4,E$3,1)</f>
        <v>0.13566606094639475</v>
      </c>
      <c r="AB46" s="10" t="s">
        <v>5</v>
      </c>
    </row>
    <row r="47" spans="2:28" ht="13.5">
      <c r="B47" s="10">
        <f>B46+B$5</f>
        <v>44.00000000000006</v>
      </c>
      <c r="C47" s="10">
        <f>NORMDIST($B47,C$4,C$3,0)</f>
        <v>0.24197072451915713</v>
      </c>
      <c r="D47" s="10">
        <f>NORMDIST($B47,D$4,D$3,0)</f>
        <v>0.12579440923099852</v>
      </c>
      <c r="E47" s="7">
        <f>NORMDIST($B47,E$4,E$3,1)</f>
        <v>0.15865525393147079</v>
      </c>
      <c r="AB47" s="10" t="s">
        <v>58</v>
      </c>
    </row>
    <row r="48" spans="2:28" ht="13.5">
      <c r="B48" s="10">
        <f>B47+B$5</f>
        <v>44.10000000000006</v>
      </c>
      <c r="C48" s="10">
        <f>NORMDIST($B48,C$4,C$3,0)</f>
        <v>0.2660852498987688</v>
      </c>
      <c r="D48" s="10">
        <f>NORMDIST($B48,D$4,D$3,0)</f>
        <v>0.12712927182017544</v>
      </c>
      <c r="E48" s="7">
        <f>NORMDIST($B48,E$4,E$3,1)</f>
        <v>0.184060125346775</v>
      </c>
      <c r="AA48" s="10">
        <v>42</v>
      </c>
      <c r="AB48" s="10">
        <v>0</v>
      </c>
    </row>
    <row r="49" spans="2:30" ht="13.5">
      <c r="B49" s="10">
        <f>B48+B$5</f>
        <v>44.20000000000006</v>
      </c>
      <c r="C49" s="10">
        <f>NORMDIST($B49,C$4,C$3,0)</f>
        <v>0.2896915527614966</v>
      </c>
      <c r="D49" s="10">
        <f>NORMDIST($B49,D$4,D$3,0)</f>
        <v>0.12833562486533867</v>
      </c>
      <c r="E49" s="7">
        <f>NORMDIST($B49,E$4,E$3,1)</f>
        <v>0.21185539858341398</v>
      </c>
      <c r="P49" s="8" t="s">
        <v>59</v>
      </c>
      <c r="V49" s="8" t="s">
        <v>60</v>
      </c>
      <c r="AA49" s="10">
        <f>AA50-$AG$4</f>
        <v>43.267949192431125</v>
      </c>
      <c r="AB49" s="10">
        <v>0</v>
      </c>
      <c r="AD49" s="10" t="s">
        <v>61</v>
      </c>
    </row>
    <row r="50" spans="2:28" ht="13.5">
      <c r="B50" s="10">
        <f>B49+B$5</f>
        <v>44.30000000000006</v>
      </c>
      <c r="C50" s="10">
        <f>NORMDIST($B50,C$4,C$3,0)</f>
        <v>0.31225393336677465</v>
      </c>
      <c r="D50" s="10">
        <f>NORMDIST($B50,D$4,D$3,0)</f>
        <v>0.12940955690784958</v>
      </c>
      <c r="E50" s="7">
        <f>NORMDIST($B50,E$4,E$3,1)</f>
        <v>0.24196365222309205</v>
      </c>
      <c r="AA50" s="10">
        <v>45</v>
      </c>
      <c r="AB50" s="10">
        <v>0.5</v>
      </c>
    </row>
    <row r="51" spans="2:28" ht="13.5">
      <c r="B51" s="10">
        <f>B50+B$5</f>
        <v>44.40000000000006</v>
      </c>
      <c r="C51" s="10">
        <f>NORMDIST($B51,C$4,C$3,0)</f>
        <v>0.33322460289181216</v>
      </c>
      <c r="D51" s="10">
        <f>NORMDIST($B51,D$4,D$3,0)</f>
        <v>0.13034756465848585</v>
      </c>
      <c r="E51" s="7">
        <f>NORMDIST($B51,E$4,E$3,1)</f>
        <v>0.2742531177500944</v>
      </c>
      <c r="AA51" s="10">
        <f>AA50+$AG$4</f>
        <v>46.732050807568875</v>
      </c>
      <c r="AB51" s="10">
        <v>1</v>
      </c>
    </row>
    <row r="52" spans="2:28" ht="13.5">
      <c r="B52" s="10">
        <f>B51+B$5</f>
        <v>44.500000000000064</v>
      </c>
      <c r="C52" s="10">
        <f>NORMDIST($B52,C$4,C$3,0)</f>
        <v>0.3520653267643108</v>
      </c>
      <c r="D52" s="10">
        <f>NORMDIST($B52,D$4,D$3,0)</f>
        <v>0.13114657203398042</v>
      </c>
      <c r="E52" s="7">
        <f>NORMDIST($B52,E$4,E$3,1)</f>
        <v>0.3085375387260094</v>
      </c>
      <c r="AA52" s="10">
        <v>48</v>
      </c>
      <c r="AB52" s="10">
        <v>1</v>
      </c>
    </row>
    <row r="53" spans="2:5" ht="12">
      <c r="B53" s="10">
        <f>B52+B$5</f>
        <v>44.600000000000065</v>
      </c>
      <c r="C53" s="10">
        <f>NORMDIST($B53,C$4,C$3,0)</f>
        <v>0.368270140303333</v>
      </c>
      <c r="D53" s="10">
        <f>NORMDIST($B53,D$4,D$3,0)</f>
        <v>0.13180394696193962</v>
      </c>
      <c r="E53" s="7">
        <f>NORMDIST($B53,E$4,E$3,1)</f>
        <v>0.3445782583896999</v>
      </c>
    </row>
    <row r="54" spans="2:5" ht="12">
      <c r="B54" s="10">
        <f>B53+B$5</f>
        <v>44.70000000000007</v>
      </c>
      <c r="C54" s="10">
        <f>NORMDIST($B54,C$4,C$3,0)</f>
        <v>0.38138781546053174</v>
      </c>
      <c r="D54" s="10">
        <f>NORMDIST($B54,D$4,D$3,0)</f>
        <v>0.1323175158256709</v>
      </c>
      <c r="E54" s="7">
        <f>NORMDIST($B54,E$4,E$3,1)</f>
        <v>0.38208857781107286</v>
      </c>
    </row>
    <row r="55" spans="2:5" ht="12">
      <c r="B55" s="10">
        <f>B54+B$5</f>
        <v>44.80000000000007</v>
      </c>
      <c r="C55" s="10">
        <f>NORMDIST($B55,C$4,C$3,0)</f>
        <v>0.39104269397546126</v>
      </c>
      <c r="D55" s="10">
        <f>NORMDIST($B55,D$4,D$3,0)</f>
        <v>0.1326855754379843</v>
      </c>
      <c r="E55" s="7">
        <f>NORMDIST($B55,E$4,E$3,1)</f>
        <v>0.42074029056092366</v>
      </c>
    </row>
    <row r="56" spans="2:5" ht="12">
      <c r="B56" s="10">
        <f>B55+B$5</f>
        <v>44.90000000000007</v>
      </c>
      <c r="C56" s="10">
        <f>NORMDIST($B56,C$4,C$3,0)</f>
        <v>0.39695254747701453</v>
      </c>
      <c r="D56" s="10">
        <f>NORMDIST($B56,D$4,D$3,0)</f>
        <v>0.13290690245165912</v>
      </c>
      <c r="E56" s="7">
        <f>NORMDIST($B56,E$4,E$3,1)</f>
        <v>0.46017216272299866</v>
      </c>
    </row>
    <row r="57" spans="2:5" ht="12">
      <c r="B57" s="10">
        <f>B56+B$5</f>
        <v>45.00000000000007</v>
      </c>
      <c r="C57" s="10">
        <f>NORMDIST($B57,C$4,C$3,0)</f>
        <v>0.3989422804014327</v>
      </c>
      <c r="D57" s="10">
        <f>NORMDIST($B57,D$4,D$3,0)</f>
        <v>0.1329807601338109</v>
      </c>
      <c r="E57" s="7">
        <f>NORMDIST($B57,E$4,E$3,1)</f>
        <v>0.5000000000000283</v>
      </c>
    </row>
    <row r="58" spans="2:5" ht="12.75">
      <c r="B58" s="10">
        <f>B57+B$5</f>
        <v>45.10000000000007</v>
      </c>
      <c r="C58" s="10">
        <f>NORMDIST($B58,C$4,C$3,0)</f>
        <v>0.3969525474770089</v>
      </c>
      <c r="D58" s="10">
        <f>NORMDIST($B58,D$4,D$3,0)</f>
        <v>0.1329069024516589</v>
      </c>
      <c r="E58" s="7">
        <f>NORMDIST($B58,E$4,E$3,1)</f>
        <v>0.5398278372770577</v>
      </c>
    </row>
    <row r="59" spans="2:5" ht="12.75">
      <c r="B59" s="10">
        <f>B58+B$5</f>
        <v>45.200000000000074</v>
      </c>
      <c r="C59" s="10">
        <f>NORMDIST($B59,C$4,C$3,0)</f>
        <v>0.3910426939754501</v>
      </c>
      <c r="D59" s="10">
        <f>NORMDIST($B59,D$4,D$3,0)</f>
        <v>0.13268557543798387</v>
      </c>
      <c r="E59" s="7">
        <f>NORMDIST($B59,E$4,E$3,1)</f>
        <v>0.579259709439132</v>
      </c>
    </row>
    <row r="60" spans="2:5" ht="12.75">
      <c r="B60" s="10">
        <f>B59+B$5</f>
        <v>45.300000000000075</v>
      </c>
      <c r="C60" s="10">
        <f>NORMDIST($B60,C$4,C$3,0)</f>
        <v>0.3813878154605155</v>
      </c>
      <c r="D60" s="10">
        <f>NORMDIST($B60,D$4,D$3,0)</f>
        <v>0.13231751582567025</v>
      </c>
      <c r="E60" s="7">
        <f>NORMDIST($B60,E$4,E$3,1)</f>
        <v>0.6179114221889813</v>
      </c>
    </row>
    <row r="61" spans="2:5" ht="12.75">
      <c r="B61" s="10">
        <f>B60+B$5</f>
        <v>45.40000000000008</v>
      </c>
      <c r="C61" s="10">
        <f>NORMDIST($B61,C$4,C$3,0)</f>
        <v>0.368270140303312</v>
      </c>
      <c r="D61" s="10">
        <f>NORMDIST($B61,D$4,D$3,0)</f>
        <v>0.13180394696193878</v>
      </c>
      <c r="E61" s="7">
        <f>NORMDIST($B61,E$4,E$3,1)</f>
        <v>0.6554217416103525</v>
      </c>
    </row>
    <row r="62" spans="2:5" ht="12.75">
      <c r="B62" s="10">
        <f>B61+B$5</f>
        <v>45.50000000000008</v>
      </c>
      <c r="C62" s="10">
        <f>NORMDIST($B62,C$4,C$3,0)</f>
        <v>0.35206532676428576</v>
      </c>
      <c r="D62" s="10">
        <f>NORMDIST($B62,D$4,D$3,0)</f>
        <v>0.1311465720339794</v>
      </c>
      <c r="E62" s="7">
        <f>NORMDIST($B62,E$4,E$3,1)</f>
        <v>0.6914624612740407</v>
      </c>
    </row>
    <row r="63" spans="2:5" ht="12.75">
      <c r="B63" s="10">
        <f>B62+B$5</f>
        <v>45.60000000000008</v>
      </c>
      <c r="C63" s="10">
        <f>NORMDIST($B63,C$4,C$3,0)</f>
        <v>0.33322460289178374</v>
      </c>
      <c r="D63" s="10">
        <f>NORMDIST($B63,D$4,D$3,0)</f>
        <v>0.1303475646584846</v>
      </c>
      <c r="E63" s="7">
        <f>NORMDIST($B63,E$4,E$3,1)</f>
        <v>0.7257468822499529</v>
      </c>
    </row>
    <row r="64" spans="2:5" ht="12.75">
      <c r="B64" s="10">
        <f>B63+B$5</f>
        <v>45.70000000000008</v>
      </c>
      <c r="C64" s="10">
        <f>NORMDIST($B64,C$4,C$3,0)</f>
        <v>0.31225393336674356</v>
      </c>
      <c r="D64" s="10">
        <f>NORMDIST($B64,D$4,D$3,0)</f>
        <v>0.12940955690784814</v>
      </c>
      <c r="E64" s="7">
        <f>NORMDIST($B64,E$4,E$3,1)</f>
        <v>0.7580363477769523</v>
      </c>
    </row>
    <row r="65" spans="2:5" ht="12.75">
      <c r="B65" s="10">
        <f>B64+B$5</f>
        <v>45.80000000000008</v>
      </c>
      <c r="C65" s="10">
        <f>NORMDIST($B65,C$4,C$3,0)</f>
        <v>0.28969155276146363</v>
      </c>
      <c r="D65" s="10">
        <f>NORMDIST($B65,D$4,D$3,0)</f>
        <v>0.12833562486533703</v>
      </c>
      <c r="E65" s="7">
        <f>NORMDIST($B65,E$4,E$3,1)</f>
        <v>0.7881446014166271</v>
      </c>
    </row>
    <row r="66" spans="2:5" ht="12.75">
      <c r="B66" s="10">
        <f>B65+B$5</f>
        <v>45.900000000000084</v>
      </c>
      <c r="C66" s="10">
        <f>NORMDIST($B66,C$4,C$3,0)</f>
        <v>0.2660852498987348</v>
      </c>
      <c r="D66" s="10">
        <f>NORMDIST($B66,D$4,D$3,0)</f>
        <v>0.12712927182017364</v>
      </c>
      <c r="E66" s="7">
        <f>NORMDIST($B66,E$4,E$3,1)</f>
        <v>0.8159398746532628</v>
      </c>
    </row>
    <row r="67" spans="2:5" ht="12.75">
      <c r="B67" s="10">
        <f>B66+B$5</f>
        <v>46.000000000000085</v>
      </c>
      <c r="C67" s="10">
        <f>NORMDIST($B67,C$4,C$3,0)</f>
        <v>0.24197072451912272</v>
      </c>
      <c r="D67" s="10">
        <f>NORMDIST($B67,D$4,D$3,0)</f>
        <v>0.12579440923099652</v>
      </c>
      <c r="E67" s="7">
        <f>NORMDIST($B67,E$4,E$3,1)</f>
        <v>0.8413447460685636</v>
      </c>
    </row>
    <row r="68" spans="2:5" ht="12.75">
      <c r="B68" s="10">
        <f>B67+B$5</f>
        <v>46.10000000000009</v>
      </c>
      <c r="C68" s="10">
        <f>NORMDIST($B68,C$4,C$3,0)</f>
        <v>0.21785217703252976</v>
      </c>
      <c r="D68" s="10">
        <f>NORMDIST($B68,D$4,D$3,0)</f>
        <v>0.12433533560244153</v>
      </c>
      <c r="E68" s="7">
        <f>NORMDIST($B68,E$4,E$3,1)</f>
        <v>0.8643339390536362</v>
      </c>
    </row>
    <row r="69" spans="2:5" ht="12.75">
      <c r="B69" s="10">
        <f>B68+B$5</f>
        <v>46.20000000000009</v>
      </c>
      <c r="C69" s="10">
        <f>NORMDIST($B69,C$4,C$3,0)</f>
        <v>0.1941860549831924</v>
      </c>
      <c r="D69" s="10">
        <f>NORMDIST($B69,D$4,D$3,0)</f>
        <v>0.12275671343443967</v>
      </c>
      <c r="E69" s="7">
        <f>NORMDIST($B69,E$4,E$3,1)</f>
        <v>0.8849303297783089</v>
      </c>
    </row>
    <row r="70" spans="2:5" ht="12.75">
      <c r="B70" s="10">
        <f>B69+B$5</f>
        <v>46.30000000000009</v>
      </c>
      <c r="C70" s="10">
        <f>NORMDIST($B70,C$4,C$3,0)</f>
        <v>0.17136859204778743</v>
      </c>
      <c r="D70" s="10">
        <f>NORMDIST($B70,D$4,D$3,0)</f>
        <v>0.12106354441713778</v>
      </c>
      <c r="E70" s="7">
        <f>NORMDIST($B70,E$4,E$3,1)</f>
        <v>0.903199515414405</v>
      </c>
    </row>
    <row r="71" spans="2:5" ht="12.75">
      <c r="B71" s="10">
        <f>B70+B$5</f>
        <v>46.40000000000009</v>
      </c>
      <c r="C71" s="10">
        <f>NORMDIST($B71,C$4,C$3,0)</f>
        <v>0.1497274656357258</v>
      </c>
      <c r="D71" s="10">
        <f>NORMDIST($B71,D$4,D$3,0)</f>
        <v>0.11926114305598796</v>
      </c>
      <c r="E71" s="7">
        <f>NORMDIST($B71,E$4,E$3,1)</f>
        <v>0.9192433407662426</v>
      </c>
    </row>
    <row r="72" spans="2:5" ht="12.75">
      <c r="B72" s="10">
        <f>B71+B$5</f>
        <v>46.50000000000009</v>
      </c>
      <c r="C72" s="10">
        <f>NORMDIST($B72,C$4,C$3,0)</f>
        <v>0.1295175956658738</v>
      </c>
      <c r="D72" s="10">
        <f>NORMDIST($B72,D$4,D$3,0)</f>
        <v>0.11735510892143136</v>
      </c>
      <c r="E72" s="7">
        <f>NORMDIST($B72,E$4,E$3,1)</f>
        <v>0.9331927987311539</v>
      </c>
    </row>
    <row r="73" spans="2:5" ht="12.75">
      <c r="B73" s="10">
        <f>B72+B$5</f>
        <v>46.600000000000094</v>
      </c>
      <c r="C73" s="10">
        <f>NORMDIST($B73,C$4,C$3,0)</f>
        <v>0.11092083467943892</v>
      </c>
      <c r="D73" s="10">
        <f>NORMDIST($B73,D$4,D$3,0)</f>
        <v>0.11535129772563905</v>
      </c>
      <c r="E73" s="7">
        <f>NORMDIST($B73,E$4,E$3,1)</f>
        <v>0.9452007083004524</v>
      </c>
    </row>
    <row r="74" spans="2:5" ht="12.75">
      <c r="B74" s="10">
        <f>B73+B$5</f>
        <v>46.700000000000095</v>
      </c>
      <c r="C74" s="10">
        <f>NORMDIST($B74,C$4,C$3,0)</f>
        <v>0.0940490773768717</v>
      </c>
      <c r="D74" s="10">
        <f>NORMDIST($B74,D$4,D$3,0)</f>
        <v>0.11325579143491732</v>
      </c>
      <c r="E74" s="7">
        <f>NORMDIST($B74,E$4,E$3,1)</f>
        <v>0.9554345372414659</v>
      </c>
    </row>
    <row r="75" spans="2:5" ht="12.75">
      <c r="B75" s="10">
        <f>B74+B$5</f>
        <v>46.8000000000001</v>
      </c>
      <c r="C75" s="10">
        <f>NORMDIST($B75,C$4,C$3,0)</f>
        <v>0.07895015830088044</v>
      </c>
      <c r="D75" s="10">
        <f>NORMDIST($B75,D$4,D$3,0)</f>
        <v>0.11107486763059775</v>
      </c>
      <c r="E75" s="7">
        <f>NORMDIST($B75,E$4,E$3,1)</f>
        <v>0.9640696808870818</v>
      </c>
    </row>
    <row r="76" spans="2:5" ht="12.75">
      <c r="B76" s="10">
        <f>B75+B$5</f>
        <v>46.9000000000001</v>
      </c>
      <c r="C76" s="10">
        <f>NORMDIST($B76,C$4,C$3,0)</f>
        <v>0.06561581477466437</v>
      </c>
      <c r="D76" s="10">
        <f>NORMDIST($B76,D$4,D$3,0)</f>
        <v>0.1088149683335064</v>
      </c>
      <c r="E76" s="7">
        <f>NORMDIST($B76,E$4,E$3,1)</f>
        <v>0.9712834401840046</v>
      </c>
    </row>
    <row r="77" spans="2:5" ht="12.75">
      <c r="B77" s="10">
        <f>B76+B$5</f>
        <v>47.0000000000001</v>
      </c>
      <c r="C77" s="10">
        <f>NORMDIST($B77,C$4,C$3,0)</f>
        <v>0.05399096651317732</v>
      </c>
      <c r="D77" s="10">
        <f>NORMDIST($B77,D$4,D$3,0)</f>
        <v>0.10648266850744838</v>
      </c>
      <c r="E77" s="7">
        <f>NORMDIST($B77,E$4,E$3,1)</f>
        <v>0.9772498680518261</v>
      </c>
    </row>
    <row r="78" spans="2:5" ht="12.75">
      <c r="B78" s="10">
        <f>B77+B$5</f>
        <v>47.1000000000001</v>
      </c>
      <c r="C78" s="10">
        <f>NORMDIST($B78,C$4,C$3,0)</f>
        <v>0.04398359598041787</v>
      </c>
      <c r="D78" s="10">
        <f>NORMDIST($B78,D$4,D$3,0)</f>
        <v>0.10408464445558464</v>
      </c>
      <c r="E78" s="7">
        <f>NORMDIST($B78,E$4,E$3,1)</f>
        <v>0.9821355794371879</v>
      </c>
    </row>
    <row r="79" spans="2:5" ht="12.75">
      <c r="B79" s="10">
        <f>B78+B$5</f>
        <v>47.2000000000001</v>
      </c>
      <c r="C79" s="10">
        <f>NORMDIST($B79,C$4,C$3,0)</f>
        <v>0.03547459284622345</v>
      </c>
      <c r="D79" s="10">
        <f>NORMDIST($B79,D$4,D$3,0)</f>
        <v>0.10162764232016984</v>
      </c>
      <c r="E79" s="7">
        <f>NORMDIST($B79,E$4,E$3,1)</f>
        <v>0.9860965524865051</v>
      </c>
    </row>
    <row r="80" spans="2:5" ht="12.75">
      <c r="B80" s="10">
        <f>B79+B$5</f>
        <v>47.300000000000104</v>
      </c>
      <c r="C80" s="10">
        <f>NORMDIST($B80,C$4,C$3,0)</f>
        <v>0.028327037741594417</v>
      </c>
      <c r="D80" s="10">
        <f>NORMDIST($B80,D$4,D$3,0)</f>
        <v>0.09911844689093158</v>
      </c>
      <c r="E80" s="7">
        <f>NORMDIST($B80,E$4,E$3,1)</f>
        <v>0.9892758899783272</v>
      </c>
    </row>
    <row r="81" spans="2:5" ht="12.75">
      <c r="B81" s="10">
        <f>B80+B$5</f>
        <v>47.400000000000105</v>
      </c>
      <c r="C81" s="10">
        <f>NORMDIST($B81,C$4,C$3,0)</f>
        <v>0.02239453029483724</v>
      </c>
      <c r="D81" s="10">
        <f>NORMDIST($B81,D$4,D$3,0)</f>
        <v>0.09656385092049154</v>
      </c>
      <c r="E81" s="7">
        <f>NORMDIST($B81,E$4,E$3,1)</f>
        <v>0.9918024640754062</v>
      </c>
    </row>
    <row r="82" spans="2:5" ht="12.75">
      <c r="B82" s="10">
        <f>B81+B$5</f>
        <v>47.50000000000011</v>
      </c>
      <c r="C82" s="10">
        <f>NORMDIST($B82,C$4,C$3,0)</f>
        <v>0.017528300493563867</v>
      </c>
      <c r="D82" s="10">
        <f>NORMDIST($B82,D$4,D$3,0)</f>
        <v>0.09397062513676474</v>
      </c>
      <c r="E82" s="7">
        <f>NORMDIST($B82,E$4,E$3,1)</f>
        <v>0.9937903346742257</v>
      </c>
    </row>
    <row r="83" spans="2:5" ht="12.75">
      <c r="B83" s="10">
        <f>B82+B$5</f>
        <v>47.60000000000011</v>
      </c>
      <c r="C83" s="10">
        <f>NORMDIST($B83,C$4,C$3,0)</f>
        <v>0.013582969233681802</v>
      </c>
      <c r="D83" s="10">
        <f>NORMDIST($B83,D$4,D$3,0)</f>
        <v>0.09134548913233997</v>
      </c>
      <c r="E83" s="7">
        <f>NORMDIST($B83,E$4,E$3,1)</f>
        <v>0.9953388119762827</v>
      </c>
    </row>
    <row r="84" spans="2:5" ht="12.75">
      <c r="B84" s="10">
        <f>B83+B$5</f>
        <v>47.70000000000011</v>
      </c>
      <c r="C84" s="10">
        <f>NORMDIST($B84,C$4,C$3,0)</f>
        <v>0.010420934814419518</v>
      </c>
      <c r="D84" s="10">
        <f>NORMDIST($B84,D$4,D$3,0)</f>
        <v>0.08869508329958203</v>
      </c>
      <c r="E84" s="7">
        <f>NORMDIST($B84,E$4,E$3,1)</f>
        <v>0.9965330261969605</v>
      </c>
    </row>
    <row r="85" spans="2:5" ht="12.75">
      <c r="B85" s="10">
        <f>B84+B$5</f>
        <v>47.80000000000011</v>
      </c>
      <c r="C85" s="10">
        <f>NORMDIST($B85,C$4,C$3,0)</f>
        <v>0.007915451582977507</v>
      </c>
      <c r="D85" s="10">
        <f>NORMDIST($B85,D$4,D$3,0)</f>
        <v>0.08602594196774292</v>
      </c>
      <c r="E85" s="7">
        <f>NORMDIST($B85,E$4,E$3,1)</f>
        <v>0.9974448696695729</v>
      </c>
    </row>
    <row r="86" spans="2:5" ht="12.75">
      <c r="B86" s="10">
        <f>B85+B$5</f>
        <v>47.90000000000011</v>
      </c>
      <c r="C86" s="10">
        <f>NORMDIST($B86,C$4,C$3,0)</f>
        <v>0.005952532419773919</v>
      </c>
      <c r="D86" s="10">
        <f>NORMDIST($B86,D$4,D$3,0)</f>
        <v>0.08334446788488314</v>
      </c>
      <c r="E86" s="7">
        <f>NORMDIST($B86,E$4,E$3,1)</f>
        <v>0.9981341866996166</v>
      </c>
    </row>
    <row r="87" spans="2:5" ht="12.75">
      <c r="B87" s="10">
        <f>B86+B$5</f>
        <v>48.000000000000114</v>
      </c>
      <c r="C87" s="10">
        <f>NORMDIST($B87,C$4,C$3,0)</f>
        <v>0.004431848411936496</v>
      </c>
      <c r="D87" s="10">
        <f>NORMDIST($B87,D$4,D$3,0)</f>
        <v>0.08065690817304473</v>
      </c>
      <c r="E87" s="7">
        <f>NORMDIST($B87,E$4,E$3,1)</f>
        <v>0.9986501019683705</v>
      </c>
    </row>
    <row r="88" spans="2:5" ht="12.75">
      <c r="B88" s="10">
        <f>B87+B$5</f>
        <v>48.100000000000115</v>
      </c>
      <c r="C88" s="10">
        <f>NORMDIST($B88,C$4,C$3,0)</f>
        <v>0.003266819056198755</v>
      </c>
      <c r="D88" s="10">
        <f>NORMDIST($B88,D$4,D$3,0)</f>
        <v>0.07796933187005126</v>
      </c>
      <c r="E88" s="7">
        <f>NORMDIST($B88,E$4,E$3,1)</f>
        <v>0.999032396786782</v>
      </c>
    </row>
    <row r="89" spans="2:5" ht="12.75">
      <c r="B89" s="10">
        <f>B88+B$5</f>
        <v>48.20000000000012</v>
      </c>
      <c r="C89" s="10">
        <f>NORMDIST($B89,C$4,C$3,0)</f>
        <v>0.002384088201463953</v>
      </c>
      <c r="D89" s="10">
        <f>NORMDIST($B89,D$4,D$3,0)</f>
        <v>0.07528760915570505</v>
      </c>
      <c r="E89" s="7">
        <f>NORMDIST($B89,E$4,E$3,1)</f>
        <v>0.9993128620620845</v>
      </c>
    </row>
    <row r="90" spans="2:5" ht="12.75">
      <c r="B90" s="10">
        <f>B89+B$5</f>
        <v>48.30000000000012</v>
      </c>
      <c r="C90" s="10">
        <f>NORMDIST($B90,C$4,C$3,0)</f>
        <v>0.0017225689390530095</v>
      </c>
      <c r="D90" s="10">
        <f>NORMDIST($B90,D$4,D$3,0)</f>
        <v>0.07261739234418037</v>
      </c>
      <c r="E90" s="7">
        <f>NORMDIST($B90,E$4,E$3,1)</f>
        <v>0.9995165758576164</v>
      </c>
    </row>
    <row r="91" spans="2:5" ht="12.75">
      <c r="B91" s="10">
        <f>B90+B$5</f>
        <v>48.40000000000012</v>
      </c>
      <c r="C91" s="10">
        <f>NORMDIST($B91,C$4,C$3,0)</f>
        <v>0.0012322191684725186</v>
      </c>
      <c r="D91" s="10">
        <f>NORMDIST($B91,D$4,D$3,0)</f>
        <v>0.06996409870823826</v>
      </c>
      <c r="E91" s="7">
        <f>NORMDIST($B91,E$4,E$3,1)</f>
        <v>0.9996630707343233</v>
      </c>
    </row>
    <row r="92" spans="2:5" ht="12.75">
      <c r="B92" s="10">
        <f>B91+B$5</f>
        <v>48.50000000000012</v>
      </c>
      <c r="C92" s="10">
        <f>NORMDIST($B92,C$4,C$3,0)</f>
        <v>0.0008726826950453912</v>
      </c>
      <c r="D92" s="10">
        <f>NORMDIST($B92,D$4,D$3,0)</f>
        <v>0.06733289518468313</v>
      </c>
      <c r="E92" s="7">
        <f>NORMDIST($B92,E$4,E$3,1)</f>
        <v>0.9997673709209646</v>
      </c>
    </row>
    <row r="93" spans="2:5" ht="12.75">
      <c r="B93" s="10">
        <f>B92+B$5</f>
        <v>48.60000000000012</v>
      </c>
      <c r="C93" s="10">
        <f>NORMDIST($B93,C$4,C$3,0)</f>
        <v>0.0006119019301135029</v>
      </c>
      <c r="D93" s="10">
        <f>NORMDIST($B93,D$4,D$3,0)</f>
        <v>0.06472868499440114</v>
      </c>
      <c r="E93" s="7">
        <f>NORMDIST($B93,E$4,E$3,1)</f>
        <v>0.9998408914098426</v>
      </c>
    </row>
    <row r="94" spans="2:5" ht="12.75">
      <c r="B94" s="10">
        <f>B93+B$5</f>
        <v>48.700000000000124</v>
      </c>
      <c r="C94" s="10">
        <f>NORMDIST($B94,C$4,C$3,0)</f>
        <v>0.00042478027055055747</v>
      </c>
      <c r="D94" s="10">
        <f>NORMDIST($B94,D$4,D$3,0)</f>
        <v>0.06215609619451876</v>
      </c>
      <c r="E94" s="7">
        <f>NORMDIST($B94,E$4,E$3,1)</f>
        <v>0.9998922002665227</v>
      </c>
    </row>
    <row r="95" spans="2:5" ht="12.75">
      <c r="B95" s="10">
        <f>B94+B$5</f>
        <v>48.800000000000125</v>
      </c>
      <c r="C95" s="10">
        <f>NORMDIST($B95,C$4,C$3,0)</f>
        <v>0.00029194692579132155</v>
      </c>
      <c r="D95" s="10">
        <f>NORMDIST($B95,D$4,D$3,0)</f>
        <v>0.0596194721648437</v>
      </c>
      <c r="E95" s="7">
        <f>NORMDIST($B95,E$4,E$3,1)</f>
        <v>0.9999276519560749</v>
      </c>
    </row>
    <row r="96" spans="2:5" ht="12.75">
      <c r="B96" s="10">
        <f>B95+B$5</f>
        <v>48.90000000000013</v>
      </c>
      <c r="C96" s="10">
        <f>NORMDIST($B96,C$4,C$3,0)</f>
        <v>0.00019865547139267462</v>
      </c>
      <c r="D96" s="10">
        <f>NORMDIST($B96,D$4,D$3,0)</f>
        <v>0.057122864015932646</v>
      </c>
      <c r="E96" s="7">
        <f>NORMDIST($B96,E$4,E$3,1)</f>
        <v>0.9999519036559824</v>
      </c>
    </row>
    <row r="97" spans="2:5" ht="12.75">
      <c r="B97" s="10">
        <f>B96+B$5</f>
        <v>49.00000000000013</v>
      </c>
      <c r="C97" s="10">
        <f>NORMDIST($B97,C$4,C$3,0)</f>
        <v>0.0001338302257648169</v>
      </c>
      <c r="D97" s="10">
        <f>NORMDIST($B97,D$4,D$3,0)</f>
        <v>0.05467002489199477</v>
      </c>
      <c r="E97" s="7">
        <f>NORMDIST($B97,E$4,E$3,1)</f>
        <v>0.9999683287581669</v>
      </c>
    </row>
    <row r="98" spans="2:5" ht="12.75">
      <c r="B98" s="10">
        <f>B97+B$5</f>
        <v>49.10000000000013</v>
      </c>
      <c r="C98" s="10">
        <f>NORMDIST($B98,C$4,C$3,0)</f>
        <v>8.926165717708555E-05</v>
      </c>
      <c r="D98" s="10">
        <f>NORMDIST($B98,D$4,D$3,0)</f>
        <v>0.05226440612849978</v>
      </c>
      <c r="E98" s="7">
        <f>NORMDIST($B98,E$4,E$3,1)</f>
        <v>0.9999793424930875</v>
      </c>
    </row>
    <row r="99" spans="2:5" ht="12.75">
      <c r="B99" s="10">
        <f>B98+B$5</f>
        <v>49.20000000000013</v>
      </c>
      <c r="C99" s="10">
        <f>NORMDIST($B99,C$4,C$3,0)</f>
        <v>5.8943067756507505E-05</v>
      </c>
      <c r="D99" s="10">
        <f>NORMDIST($B99,D$4,D$3,0)</f>
        <v>0.04990915521191191</v>
      </c>
      <c r="E99" s="7">
        <f>NORMDIST($B99,E$4,E$3,1)</f>
        <v>0.9999866542509841</v>
      </c>
    </row>
    <row r="100" spans="2:5" ht="12.75">
      <c r="B100" s="10">
        <f>B99+B$5</f>
        <v>49.30000000000013</v>
      </c>
      <c r="C100" s="10">
        <f>NORMDIST($B100,C$4,C$3,0)</f>
        <v>3.85351967420652E-05</v>
      </c>
      <c r="D100" s="10">
        <f>NORMDIST($B100,D$4,D$3,0)</f>
        <v>0.047607115477500433</v>
      </c>
      <c r="E100" s="7">
        <f>NORMDIST($B100,E$4,E$3,1)</f>
        <v>0.999991460094529</v>
      </c>
    </row>
    <row r="101" spans="2:5" ht="12.75">
      <c r="B101" s="10">
        <f>B100+B$5</f>
        <v>49.400000000000134</v>
      </c>
      <c r="C101" s="10">
        <f>NORMDIST($B101,C$4,C$3,0)</f>
        <v>2.494247129003891E-05</v>
      </c>
      <c r="D101" s="10">
        <f>NORMDIST($B101,D$4,D$3,0)</f>
        <v>0.04536082747075639</v>
      </c>
      <c r="E101" s="7">
        <f>NORMDIST($B101,E$4,E$3,1)</f>
        <v>0.9999945874560923</v>
      </c>
    </row>
    <row r="102" spans="2:5" ht="12.75">
      <c r="B102" s="10">
        <f>B101+B$5</f>
        <v>49.500000000000135</v>
      </c>
      <c r="C102" s="10">
        <f>NORMDIST($B102,C$4,C$3,0)</f>
        <v>1.5983741106895764E-05</v>
      </c>
      <c r="D102" s="10">
        <f>NORMDIST($B102,D$4,D$3,0)</f>
        <v>0.04317253188862766</v>
      </c>
      <c r="E102" s="7">
        <f>NORMDIST($B102,E$4,E$3,1)</f>
        <v>0.9999966023268753</v>
      </c>
    </row>
    <row r="103" spans="2:5" ht="12.75">
      <c r="B103" s="10">
        <f>B102+B$5</f>
        <v>49.600000000000136</v>
      </c>
      <c r="C103" s="10">
        <f>NORMDIST($B103,C$4,C$3,0)</f>
        <v>1.0140852065480377E-05</v>
      </c>
      <c r="D103" s="10">
        <f>NORMDIST($B103,D$4,D$3,0)</f>
        <v>0.04104417400861366</v>
      </c>
      <c r="E103" s="7">
        <f>NORMDIST($B103,E$4,E$3,1)</f>
        <v>0.9999978875452975</v>
      </c>
    </row>
    <row r="104" spans="2:5" ht="12.75">
      <c r="B104" s="10">
        <f>B103+B$5</f>
        <v>49.70000000000014</v>
      </c>
      <c r="C104" s="10">
        <f>NORMDIST($B104,C$4,C$3,0)</f>
        <v>6.369825178862974E-06</v>
      </c>
      <c r="D104" s="10">
        <f>NORMDIST($B104,D$4,D$3,0)</f>
        <v>0.038977409506764024</v>
      </c>
      <c r="E104" s="7">
        <f>NORMDIST($B104,E$4,E$3,1)</f>
        <v>0.9999986991925461</v>
      </c>
    </row>
    <row r="105" spans="2:5" ht="12.75">
      <c r="B105" s="10">
        <f>B104+B$5</f>
        <v>49.80000000000014</v>
      </c>
      <c r="C105" s="10">
        <f>NORMDIST($B105,C$4,C$3,0)</f>
        <v>3.961299091029427E-06</v>
      </c>
      <c r="D105" s="10">
        <f>NORMDIST($B105,D$4,D$3,0)</f>
        <v>0.03697361155981577</v>
      </c>
      <c r="E105" s="7">
        <f>NORMDIST($B105,E$4,E$3,1)</f>
        <v>0.999999206671848</v>
      </c>
    </row>
    <row r="106" spans="2:5" ht="12.75">
      <c r="B106" s="10">
        <f>B105+B$5</f>
        <v>49.90000000000014</v>
      </c>
      <c r="C106" s="10">
        <f>NORMDIST($B106,C$4,C$3,0)</f>
        <v>2.438960745891677E-06</v>
      </c>
      <c r="D106" s="10">
        <f>NORMDIST($B106,D$4,D$3,0)</f>
        <v>0.035033879122080704</v>
      </c>
      <c r="E106" s="7">
        <f>NORMDIST($B106,E$4,E$3,1)</f>
        <v>0.9999995208167234</v>
      </c>
    </row>
    <row r="107" spans="2:5" ht="12.75">
      <c r="B107" s="10">
        <f>B106+B$5</f>
        <v>50.00000000000014</v>
      </c>
      <c r="C107" s="10">
        <f>NORMDIST($B107,C$4,C$3,0)</f>
        <v>1.4867195147332412E-06</v>
      </c>
      <c r="D107" s="10">
        <f>NORMDIST($B107,D$4,D$3,0)</f>
        <v>0.03315904626424695</v>
      </c>
      <c r="E107" s="7">
        <f>NORMDIST($B107,E$4,E$3,1)</f>
        <v>0.9999997133484281</v>
      </c>
    </row>
  </sheetData>
  <sheetProtection/>
  <printOptions/>
  <pageMargins left="0" right="0" top="1.6666666666666667" bottom="1.6666666666666667" header="0" footer="0"/>
  <pageSetup cellComments="asDisplayed" fitToHeight="0" fitToWidth="0" horizontalDpi="600" verticalDpi="600" orientation="portrait"/>
  <headerFooter alignWithMargins="0">
    <oddHeader>&amp;CTAB]</oddHeader>
    <oddFooter>&amp;CPage 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Z107"/>
  <sheetViews>
    <sheetView zoomScaleSheetLayoutView="1" workbookViewId="0" topLeftCell="J13">
      <selection activeCell="R52" sqref="R52"/>
    </sheetView>
  </sheetViews>
  <sheetFormatPr defaultColWidth="9.00390625" defaultRowHeight="12.75"/>
  <cols>
    <col min="1" max="17" width="9.125" style="10" customWidth="1"/>
    <col min="18" max="18" width="11.375" style="10" customWidth="1"/>
    <col min="19" max="256" width="9.125" style="10" customWidth="1"/>
  </cols>
  <sheetData>
    <row r="1" spans="12:25" ht="13.5">
      <c r="L1" s="8"/>
      <c r="M1" s="8"/>
      <c r="N1" s="8"/>
      <c r="O1" s="10" t="s">
        <v>1</v>
      </c>
      <c r="R1" s="8"/>
      <c r="S1" s="8"/>
      <c r="U1" s="10" t="s">
        <v>7</v>
      </c>
      <c r="Y1" s="10" t="s">
        <v>3</v>
      </c>
    </row>
    <row r="2" spans="4:26" ht="13.5">
      <c r="D2" s="10" t="s">
        <v>1</v>
      </c>
      <c r="L2" s="10" t="s">
        <v>8</v>
      </c>
      <c r="N2" s="8"/>
      <c r="O2" s="10" t="s">
        <v>9</v>
      </c>
      <c r="Q2" s="7">
        <v>1</v>
      </c>
      <c r="R2" s="8"/>
      <c r="S2" s="8"/>
      <c r="T2" s="10" t="s">
        <v>10</v>
      </c>
      <c r="W2" s="10">
        <v>1</v>
      </c>
      <c r="Y2" s="10" t="s">
        <v>9</v>
      </c>
      <c r="Z2" s="7">
        <v>1</v>
      </c>
    </row>
    <row r="3" spans="4:26" ht="13.5">
      <c r="D3" s="10" t="s">
        <v>62</v>
      </c>
      <c r="E3" s="10" t="s">
        <v>63</v>
      </c>
      <c r="N3" s="8"/>
      <c r="Q3" s="7"/>
      <c r="R3" s="8"/>
      <c r="S3" s="8"/>
      <c r="T3" s="10" t="s">
        <v>12</v>
      </c>
      <c r="Y3" s="10" t="s">
        <v>13</v>
      </c>
      <c r="Z3" s="7"/>
    </row>
    <row r="4" spans="12:26" ht="13.5">
      <c r="L4" s="10" t="s">
        <v>16</v>
      </c>
      <c r="N4" s="8"/>
      <c r="Q4" s="7"/>
      <c r="R4" s="8"/>
      <c r="S4" s="8"/>
      <c r="T4" s="10" t="s">
        <v>17</v>
      </c>
      <c r="W4" s="7">
        <f>SQRT(6)</f>
        <v>2.449489742783178</v>
      </c>
      <c r="Y4" s="8" t="s">
        <v>18</v>
      </c>
      <c r="Z4" s="7">
        <f>Z2*SQRT(3)</f>
        <v>1.7320508075688772</v>
      </c>
    </row>
    <row r="5" spans="3:26" ht="13.5">
      <c r="C5" s="10">
        <v>0.1</v>
      </c>
      <c r="G5" s="10">
        <v>45</v>
      </c>
      <c r="H5" s="10">
        <f>H6</f>
        <v>0.19947114020071652</v>
      </c>
      <c r="L5" s="10" t="s">
        <v>19</v>
      </c>
      <c r="N5" s="8"/>
      <c r="O5" s="10" t="s">
        <v>20</v>
      </c>
      <c r="Q5" s="7">
        <f>SQRT(2*LN(2))</f>
        <v>1.1774100225154747</v>
      </c>
      <c r="R5" s="8"/>
      <c r="S5" s="8"/>
      <c r="T5" s="10" t="s">
        <v>21</v>
      </c>
      <c r="W5" s="7">
        <f>SQRT(3/2)</f>
        <v>1.224744871391589</v>
      </c>
      <c r="Y5" s="10" t="s">
        <v>22</v>
      </c>
      <c r="Z5" s="7">
        <f>Z4</f>
        <v>1.7320508075688772</v>
      </c>
    </row>
    <row r="6" spans="7:26" ht="13.5">
      <c r="G6" s="10">
        <f>G5+SQRT(2*LN(2))</f>
        <v>46.177410022515474</v>
      </c>
      <c r="H6" s="10">
        <f>NORMDIST(G6,45,1,0)</f>
        <v>0.19947114020071652</v>
      </c>
      <c r="L6" s="10" t="s">
        <v>23</v>
      </c>
      <c r="N6" s="8"/>
      <c r="O6" s="10" t="s">
        <v>24</v>
      </c>
      <c r="Q6" s="7">
        <v>1</v>
      </c>
      <c r="R6" s="8"/>
      <c r="S6" s="8"/>
      <c r="T6" s="10" t="s">
        <v>25</v>
      </c>
      <c r="W6" s="7">
        <v>1</v>
      </c>
      <c r="Y6" s="10" t="s">
        <v>26</v>
      </c>
      <c r="Z6" s="7">
        <v>1</v>
      </c>
    </row>
    <row r="7" spans="3:26" ht="13.5">
      <c r="C7" s="10">
        <v>40</v>
      </c>
      <c r="D7" s="10">
        <f>NORMDIST(C7,45,1,0)</f>
        <v>1.4867195147342977E-06</v>
      </c>
      <c r="E7" s="10">
        <f>NORMDIST(C7,45,3,0)</f>
        <v>0.03315904626424956</v>
      </c>
      <c r="L7" s="10" t="s">
        <v>27</v>
      </c>
      <c r="N7" s="8"/>
      <c r="O7" s="10" t="s">
        <v>28</v>
      </c>
      <c r="Q7" s="7">
        <f>1/SQRT(2*PI())</f>
        <v>0.3989422804014327</v>
      </c>
      <c r="R7" s="8"/>
      <c r="S7" s="8"/>
      <c r="T7" s="10" t="s">
        <v>29</v>
      </c>
      <c r="W7" s="7">
        <f>1/W4</f>
        <v>0.4082482904638631</v>
      </c>
      <c r="Y7" s="10" t="s">
        <v>30</v>
      </c>
      <c r="Z7" s="7">
        <f>Z6/Z4/2</f>
        <v>0.2886751345948129</v>
      </c>
    </row>
    <row r="8" spans="3:23" ht="13.5">
      <c r="C8" s="10">
        <f>C7+C$5</f>
        <v>40.1</v>
      </c>
      <c r="D8" s="10">
        <f>NORMDIST(C8,45,1,0)</f>
        <v>2.4389607458933755E-06</v>
      </c>
      <c r="E8" s="10">
        <f>NORMDIST(C8,45,3,0)</f>
        <v>0.03503387912208342</v>
      </c>
      <c r="N8" s="8"/>
      <c r="Q8" s="7"/>
      <c r="R8" s="8"/>
      <c r="S8" s="8"/>
      <c r="T8" s="10" t="s">
        <v>31</v>
      </c>
      <c r="W8" s="7">
        <f>2*W6/W7</f>
        <v>4.898979485566356</v>
      </c>
    </row>
    <row r="9" spans="3:26" ht="13.5">
      <c r="C9" s="10">
        <f>C8+C$5</f>
        <v>40.2</v>
      </c>
      <c r="D9" s="10">
        <f>NORMDIST(C9,45,1,0)</f>
        <v>3.961299091032129E-06</v>
      </c>
      <c r="E9" s="10">
        <f>NORMDIST(C9,45,3,0)</f>
        <v>0.03697361155981858</v>
      </c>
      <c r="G9" s="10">
        <v>45</v>
      </c>
      <c r="H9" s="10">
        <f>H10</f>
        <v>0.24197072451914337</v>
      </c>
      <c r="L9" s="10" t="s">
        <v>32</v>
      </c>
      <c r="N9" s="8"/>
      <c r="O9" s="5"/>
      <c r="P9" s="5"/>
      <c r="Q9" s="5">
        <f>NORMDIST(1,0,1,1)-NORMDIST(-1,0,1,1)</f>
        <v>0.6826894921370859</v>
      </c>
      <c r="R9" s="8"/>
      <c r="S9" s="8"/>
      <c r="W9" s="5">
        <f>1-2*W10*W10*W11/2</f>
        <v>0.6498299142610593</v>
      </c>
      <c r="X9" s="5"/>
      <c r="Z9" s="5">
        <f>2*Z7</f>
        <v>0.5773502691896258</v>
      </c>
    </row>
    <row r="10" spans="3:23" ht="13.5">
      <c r="C10" s="10">
        <f>C9+C$5</f>
        <v>40.300000000000004</v>
      </c>
      <c r="D10" s="10">
        <f>NORMDIST(C10,45,1,0)</f>
        <v>6.369825178867229E-06</v>
      </c>
      <c r="E10" s="10">
        <f>NORMDIST(C10,45,3,0)</f>
        <v>0.03897740950676691</v>
      </c>
      <c r="G10" s="10">
        <v>46</v>
      </c>
      <c r="H10" s="10">
        <f>NORMDIST(G10,45,1,0)</f>
        <v>0.24197072451914337</v>
      </c>
      <c r="L10" s="8"/>
      <c r="N10" s="8"/>
      <c r="R10" s="8"/>
      <c r="S10" s="8"/>
      <c r="T10" s="10" t="s">
        <v>33</v>
      </c>
      <c r="W10" s="7">
        <f>W8/2-1</f>
        <v>1.4494897427831779</v>
      </c>
    </row>
    <row r="11" spans="3:23" ht="13.5">
      <c r="C11" s="10">
        <f>C10+C$5</f>
        <v>40.400000000000006</v>
      </c>
      <c r="D11" s="10">
        <f>NORMDIST(C11,45,1,0)</f>
        <v>1.0140852065487007E-05</v>
      </c>
      <c r="E11" s="10">
        <f>NORMDIST(C11,45,3,0)</f>
        <v>0.041044174008616645</v>
      </c>
      <c r="L11" s="8"/>
      <c r="M11" s="8"/>
      <c r="N11" s="8"/>
      <c r="O11" s="8"/>
      <c r="P11" s="8"/>
      <c r="Q11" s="8"/>
      <c r="R11" s="8"/>
      <c r="S11" s="8"/>
      <c r="T11" s="10" t="s">
        <v>34</v>
      </c>
      <c r="W11" s="7">
        <f>W7/W8*2</f>
        <v>0.1666666666666667</v>
      </c>
    </row>
    <row r="12" spans="3:26" ht="13.5">
      <c r="C12" s="10">
        <f>C11+C$5</f>
        <v>40.50000000000001</v>
      </c>
      <c r="D12" s="10">
        <f>NORMDIST(C12,45,1,0)</f>
        <v>1.5983741106905986E-05</v>
      </c>
      <c r="E12" s="10">
        <f>NORMDIST(C12,45,3,0)</f>
        <v>0.04317253188863074</v>
      </c>
      <c r="L12" s="10" t="s">
        <v>37</v>
      </c>
      <c r="N12" s="8"/>
      <c r="Q12" s="5">
        <f>NORMDIST(Q5,0,1,1)-NORMDIST(-Q5,0,1,1)</f>
        <v>0.760968108550488</v>
      </c>
      <c r="T12" s="10" t="s">
        <v>38</v>
      </c>
      <c r="W12" s="5">
        <f>1-2*W5*W5*W11/2</f>
        <v>0.75</v>
      </c>
      <c r="Z12" s="5">
        <v>1</v>
      </c>
    </row>
    <row r="13" spans="3:12" ht="13.5">
      <c r="C13" s="10">
        <f>C12+C$5</f>
        <v>40.60000000000001</v>
      </c>
      <c r="D13" s="10">
        <f>NORMDIST(C13,45,1,0)</f>
        <v>2.4942471290054504E-05</v>
      </c>
      <c r="E13" s="10">
        <f>NORMDIST(C13,45,3,0)</f>
        <v>0.045360827470759535</v>
      </c>
      <c r="G13" s="10">
        <v>45</v>
      </c>
      <c r="H13" s="10">
        <v>0</v>
      </c>
      <c r="K13" s="10">
        <v>42</v>
      </c>
      <c r="L13" s="10">
        <v>0</v>
      </c>
    </row>
    <row r="14" spans="3:12" ht="13.5">
      <c r="C14" s="10">
        <f>C13+C$5</f>
        <v>40.70000000000001</v>
      </c>
      <c r="D14" s="10">
        <f>NORMDIST(C14,45,1,0)</f>
        <v>3.8535196742088756E-05</v>
      </c>
      <c r="E14" s="10">
        <f>NORMDIST(C14,45,3,0)</f>
        <v>0.04760711547750366</v>
      </c>
      <c r="G14" s="10">
        <v>45</v>
      </c>
      <c r="H14" s="10">
        <v>0.5</v>
      </c>
      <c r="K14" s="10">
        <f>K15-W4</f>
        <v>42.55051025721682</v>
      </c>
      <c r="L14" s="10">
        <v>0</v>
      </c>
    </row>
    <row r="15" spans="3:12" ht="12">
      <c r="C15" s="10">
        <f>C14+C$5</f>
        <v>40.80000000000001</v>
      </c>
      <c r="D15" s="10">
        <f>NORMDIST(C15,45,1,0)</f>
        <v>5.894306775654269E-05</v>
      </c>
      <c r="E15" s="10">
        <f>NORMDIST(C15,45,3,0)</f>
        <v>0.049909155211915225</v>
      </c>
      <c r="K15" s="10">
        <v>45</v>
      </c>
      <c r="L15" s="10">
        <f>W7</f>
        <v>0.4082482904638631</v>
      </c>
    </row>
    <row r="16" spans="3:21" ht="13.5">
      <c r="C16" s="10">
        <f>C15+C$5</f>
        <v>40.90000000000001</v>
      </c>
      <c r="D16" s="10">
        <f>NORMDIST(C16,45,1,0)</f>
        <v>8.926165717713755E-05</v>
      </c>
      <c r="E16" s="10">
        <f>NORMDIST(C16,45,3,0)</f>
        <v>0.05226440612850316</v>
      </c>
      <c r="K16" s="10">
        <f>K15+W4</f>
        <v>47.44948974278318</v>
      </c>
      <c r="L16" s="10">
        <v>0</v>
      </c>
      <c r="T16" s="10">
        <v>42</v>
      </c>
      <c r="U16" s="10">
        <v>0</v>
      </c>
    </row>
    <row r="17" spans="3:21" ht="13.5">
      <c r="C17" s="10">
        <f>C16+C$5</f>
        <v>41.000000000000014</v>
      </c>
      <c r="D17" s="10">
        <f>NORMDIST(C17,45,1,0)</f>
        <v>0.00013383022576489296</v>
      </c>
      <c r="E17" s="10">
        <f>NORMDIST(C17,45,3,0)</f>
        <v>0.054670024891998216</v>
      </c>
      <c r="G17" s="10">
        <v>40</v>
      </c>
      <c r="H17" s="10">
        <v>0.2</v>
      </c>
      <c r="K17" s="10">
        <v>48</v>
      </c>
      <c r="L17" s="10">
        <v>0</v>
      </c>
      <c r="T17" s="10">
        <f>T19-Z4</f>
        <v>43.267949192431125</v>
      </c>
      <c r="U17" s="10">
        <v>0</v>
      </c>
    </row>
    <row r="18" spans="3:21" ht="13.5">
      <c r="C18" s="10">
        <f>C17+C$5</f>
        <v>41.100000000000016</v>
      </c>
      <c r="D18" s="10">
        <f>NORMDIST(C18,45,1,0)</f>
        <v>0.0001986554713927847</v>
      </c>
      <c r="E18" s="10">
        <f>NORMDIST(C18,45,3,0)</f>
        <v>0.057122864015936185</v>
      </c>
      <c r="G18" s="10">
        <v>50</v>
      </c>
      <c r="H18" s="10">
        <v>0.2</v>
      </c>
      <c r="T18" s="10">
        <f>T17</f>
        <v>43.267949192431125</v>
      </c>
      <c r="U18" s="10">
        <f>Z7</f>
        <v>0.2886751345948129</v>
      </c>
    </row>
    <row r="19" spans="3:21" ht="13.5">
      <c r="C19" s="10">
        <f>C18+C$5</f>
        <v>41.20000000000002</v>
      </c>
      <c r="D19" s="10">
        <f>NORMDIST(C19,45,1,0)</f>
        <v>0.0002919469257914792</v>
      </c>
      <c r="E19" s="10">
        <f>NORMDIST(C19,45,3,0)</f>
        <v>0.059619472164847274</v>
      </c>
      <c r="G19" s="8"/>
      <c r="H19" s="8"/>
      <c r="T19" s="10">
        <v>45</v>
      </c>
      <c r="U19" s="10">
        <f>U18</f>
        <v>0.2886751345948129</v>
      </c>
    </row>
    <row r="20" spans="3:21" ht="13.5">
      <c r="C20" s="10">
        <f>C19+C$5</f>
        <v>41.30000000000002</v>
      </c>
      <c r="D20" s="10">
        <f>NORMDIST(C20,45,1,0)</f>
        <v>0.00042478027055078087</v>
      </c>
      <c r="E20" s="10">
        <f>NORMDIST(C20,45,3,0)</f>
        <v>0.062156096194522385</v>
      </c>
      <c r="G20" s="8"/>
      <c r="H20" s="8"/>
      <c r="T20" s="10">
        <f>T19+Z4</f>
        <v>46.732050807568875</v>
      </c>
      <c r="U20" s="10">
        <f>U19</f>
        <v>0.2886751345948129</v>
      </c>
    </row>
    <row r="21" spans="3:21" ht="13.5">
      <c r="C21" s="10">
        <f>C20+C$5</f>
        <v>41.40000000000002</v>
      </c>
      <c r="D21" s="10">
        <f>NORMDIST(C21,45,1,0)</f>
        <v>0.0006119019301138159</v>
      </c>
      <c r="E21" s="10">
        <f>NORMDIST(C21,45,3,0)</f>
        <v>0.06472868499440483</v>
      </c>
      <c r="G21" s="8">
        <v>44</v>
      </c>
      <c r="H21" s="8">
        <v>0</v>
      </c>
      <c r="T21" s="10">
        <f>T20</f>
        <v>46.732050807568875</v>
      </c>
      <c r="U21" s="10">
        <v>0</v>
      </c>
    </row>
    <row r="22" spans="3:21" ht="13.5">
      <c r="C22" s="10">
        <f>C21+C$5</f>
        <v>41.50000000000002</v>
      </c>
      <c r="D22" s="10">
        <f>NORMDIST(C22,45,1,0)</f>
        <v>0.0008726826950458252</v>
      </c>
      <c r="E22" s="10">
        <f>NORMDIST(C22,45,3,0)</f>
        <v>0.06733289518468685</v>
      </c>
      <c r="G22" s="10">
        <v>44</v>
      </c>
      <c r="H22" s="10">
        <v>0.05</v>
      </c>
      <c r="T22" s="10">
        <v>48</v>
      </c>
      <c r="U22" s="10">
        <v>0</v>
      </c>
    </row>
    <row r="23" spans="3:5" ht="12">
      <c r="C23" s="10">
        <f>C22+C$5</f>
        <v>41.60000000000002</v>
      </c>
      <c r="D23" s="10">
        <f>NORMDIST(C23,45,1,0)</f>
        <v>0.001232219168473114</v>
      </c>
      <c r="E23" s="10">
        <f>NORMDIST(C23,45,3,0)</f>
        <v>0.06996409870824201</v>
      </c>
    </row>
    <row r="24" spans="3:8" ht="12">
      <c r="C24" s="10">
        <f>C23+C$5</f>
        <v>41.700000000000024</v>
      </c>
      <c r="D24" s="10">
        <f>NORMDIST(C24,45,1,0)</f>
        <v>0.0017225689390538174</v>
      </c>
      <c r="E24" s="10">
        <f>NORMDIST(C24,45,3,0)</f>
        <v>0.07261739234418417</v>
      </c>
      <c r="G24" s="8">
        <v>46</v>
      </c>
      <c r="H24" s="8">
        <v>0</v>
      </c>
    </row>
    <row r="25" spans="3:9" ht="13.5">
      <c r="C25" s="10">
        <f>C24+C$5</f>
        <v>41.800000000000026</v>
      </c>
      <c r="D25" s="10">
        <f>NORMDIST(C25,45,1,0)</f>
        <v>0.0023840882014650373</v>
      </c>
      <c r="E25" s="10">
        <f>NORMDIST(C25,45,3,0)</f>
        <v>0.07528760915570884</v>
      </c>
      <c r="G25" s="8">
        <v>46</v>
      </c>
      <c r="H25" s="10">
        <v>0.05</v>
      </c>
      <c r="I25" s="10">
        <f>I10</f>
        <v>0</v>
      </c>
    </row>
    <row r="26" spans="3:8" ht="12">
      <c r="C26" s="10">
        <f>C25+C$5</f>
        <v>41.90000000000003</v>
      </c>
      <c r="D26" s="10">
        <f>NORMDIST(C26,45,1,0)</f>
        <v>0.0032668190562001945</v>
      </c>
      <c r="E26" s="10">
        <f>NORMDIST(C26,45,3,0)</f>
        <v>0.07796933187005506</v>
      </c>
      <c r="G26" s="8"/>
      <c r="H26" s="8"/>
    </row>
    <row r="27" spans="3:9" ht="15">
      <c r="C27" s="10">
        <f>C26+C$5</f>
        <v>42.00000000000003</v>
      </c>
      <c r="D27" s="10">
        <f>NORMDIST(C27,45,1,0)</f>
        <v>0.004431848411938385</v>
      </c>
      <c r="E27" s="10">
        <f>NORMDIST(C27,45,3,0)</f>
        <v>0.08065690817304856</v>
      </c>
      <c r="G27" s="8" t="s">
        <v>64</v>
      </c>
      <c r="H27" s="10">
        <v>1</v>
      </c>
      <c r="I27" s="10">
        <v>1.06447</v>
      </c>
    </row>
    <row r="28" spans="3:8" ht="15">
      <c r="C28" s="10">
        <f>C27+C$5</f>
        <v>42.10000000000003</v>
      </c>
      <c r="D28" s="10">
        <f>NORMDIST(C28,45,1,0)</f>
        <v>0.0059525324197763725</v>
      </c>
      <c r="E28" s="10">
        <f>NORMDIST(C28,45,3,0)</f>
        <v>0.08334446788488696</v>
      </c>
      <c r="G28" s="10">
        <f>G6-G36</f>
        <v>1.177410022515474</v>
      </c>
      <c r="H28" s="10">
        <f>G28*SQRT(H27)</f>
        <v>1.177410022515474</v>
      </c>
    </row>
    <row r="29" spans="3:8" ht="15">
      <c r="C29" s="10">
        <f>C28+C$5</f>
        <v>42.20000000000003</v>
      </c>
      <c r="D29" s="10">
        <f>NORMDIST(C29,45,1,0)</f>
        <v>0.007915451582980656</v>
      </c>
      <c r="E29" s="10">
        <f>NORMDIST(C29,45,3,0)</f>
        <v>0.08602594196774672</v>
      </c>
      <c r="G29" s="8">
        <v>0.4</v>
      </c>
      <c r="H29" s="8">
        <f>G29*SQRT(H27)</f>
        <v>0.4</v>
      </c>
    </row>
    <row r="30" spans="3:5" ht="12">
      <c r="C30" s="10">
        <f>C29+C$5</f>
        <v>42.30000000000003</v>
      </c>
      <c r="D30" s="10">
        <f>NORMDIST(C30,45,1,0)</f>
        <v>0.010420934814423516</v>
      </c>
      <c r="E30" s="10">
        <f>NORMDIST(C30,45,3,0)</f>
        <v>0.08869508329958581</v>
      </c>
    </row>
    <row r="31" spans="3:8" ht="13.5">
      <c r="C31" s="10">
        <f>C30+C$5</f>
        <v>42.400000000000034</v>
      </c>
      <c r="D31" s="10">
        <f>NORMDIST(C31,45,1,0)</f>
        <v>0.01358296923368682</v>
      </c>
      <c r="E31" s="10">
        <f>NORMDIST(C31,45,3,0)</f>
        <v>0.09134548913234374</v>
      </c>
      <c r="G31" s="8" t="s">
        <v>7</v>
      </c>
      <c r="H31" s="8"/>
    </row>
    <row r="32" spans="3:8" ht="13.5">
      <c r="C32" s="10">
        <f>C31+C$5</f>
        <v>42.500000000000036</v>
      </c>
      <c r="D32" s="10">
        <f>NORMDIST(C32,45,1,0)</f>
        <v>0.017528300493570095</v>
      </c>
      <c r="E32" s="10">
        <f>NORMDIST(C32,45,3,0)</f>
        <v>0.09397062513676845</v>
      </c>
      <c r="G32" s="8"/>
      <c r="H32" s="8" t="s">
        <v>65</v>
      </c>
    </row>
    <row r="33" spans="3:8" ht="12">
      <c r="C33" s="10">
        <f>C32+C$5</f>
        <v>42.60000000000004</v>
      </c>
      <c r="D33" s="10">
        <f>NORMDIST(C33,45,1,0)</f>
        <v>0.02239453029484488</v>
      </c>
      <c r="E33" s="10">
        <f>NORMDIST(C33,45,3,0)</f>
        <v>0.0965638509204952</v>
      </c>
      <c r="G33" s="8"/>
      <c r="H33" s="8"/>
    </row>
    <row r="34" spans="3:8" ht="13.5">
      <c r="C34" s="10">
        <f>C33+C$5</f>
        <v>42.70000000000004</v>
      </c>
      <c r="D34" s="10">
        <f>NORMDIST(C34,45,1,0)</f>
        <v>0.028327037741603677</v>
      </c>
      <c r="E34" s="10">
        <f>NORMDIST(C34,45,3,0)</f>
        <v>0.09911844689093517</v>
      </c>
      <c r="G34" s="11">
        <v>42</v>
      </c>
      <c r="H34" s="11">
        <v>0</v>
      </c>
    </row>
    <row r="35" spans="3:8" ht="13.5">
      <c r="C35" s="10">
        <f>C34+C$5</f>
        <v>42.80000000000004</v>
      </c>
      <c r="D35" s="10">
        <f>NORMDIST(C35,45,1,0)</f>
        <v>0.03547459284623454</v>
      </c>
      <c r="E35" s="10">
        <f>NORMDIST(C35,45,3,0)</f>
        <v>0.10162764232017336</v>
      </c>
      <c r="G35" s="11">
        <f>G36-H28*2</f>
        <v>42.64517995496905</v>
      </c>
      <c r="H35" s="11">
        <v>0</v>
      </c>
    </row>
    <row r="36" spans="3:8" ht="13.5">
      <c r="C36" s="10">
        <f>C35+C$5</f>
        <v>42.90000000000004</v>
      </c>
      <c r="D36" s="10">
        <f>NORMDIST(C36,45,1,0)</f>
        <v>0.043983595980431</v>
      </c>
      <c r="E36" s="10">
        <f>NORMDIST(C36,45,3,0)</f>
        <v>0.10408464445558809</v>
      </c>
      <c r="G36" s="11">
        <v>45</v>
      </c>
      <c r="H36" s="12">
        <f>H29</f>
        <v>0.4</v>
      </c>
    </row>
    <row r="37" spans="3:8" ht="13.5">
      <c r="C37" s="10">
        <f>C36+C$5</f>
        <v>43.00000000000004</v>
      </c>
      <c r="D37" s="10">
        <f>NORMDIST(C37,45,1,0)</f>
        <v>0.053990966513192656</v>
      </c>
      <c r="E37" s="10">
        <f>NORMDIST(C37,45,3,0)</f>
        <v>0.10648266850745175</v>
      </c>
      <c r="G37" s="11">
        <f>G36+H28*2</f>
        <v>47.35482004503095</v>
      </c>
      <c r="H37" s="11">
        <v>0</v>
      </c>
    </row>
    <row r="38" spans="3:8" ht="13.5">
      <c r="C38" s="10">
        <f>C37+C$5</f>
        <v>43.100000000000044</v>
      </c>
      <c r="D38" s="10">
        <f>NORMDIST(C38,45,1,0)</f>
        <v>0.06561581477468209</v>
      </c>
      <c r="E38" s="10">
        <f>NORMDIST(C38,45,3,0)</f>
        <v>0.10881496833350968</v>
      </c>
      <c r="G38" s="11">
        <v>48</v>
      </c>
      <c r="H38" s="11">
        <v>0</v>
      </c>
    </row>
    <row r="39" spans="3:8" ht="13.5">
      <c r="C39" s="10">
        <f>C38+C$5</f>
        <v>43.200000000000045</v>
      </c>
      <c r="D39" s="10">
        <f>NORMDIST(C39,45,1,0)</f>
        <v>0.07895015830090062</v>
      </c>
      <c r="E39" s="10">
        <f>NORMDIST(C39,45,3,0)</f>
        <v>0.11107486763060091</v>
      </c>
      <c r="G39" s="11">
        <v>48</v>
      </c>
      <c r="H39" s="11">
        <v>0</v>
      </c>
    </row>
    <row r="40" spans="3:5" ht="12">
      <c r="C40" s="10">
        <f>C39+C$5</f>
        <v>43.30000000000005</v>
      </c>
      <c r="D40" s="10">
        <f>NORMDIST(C40,45,1,0)</f>
        <v>0.09404907737689443</v>
      </c>
      <c r="E40" s="10">
        <f>NORMDIST(C40,45,3,0)</f>
        <v>0.11325579143492037</v>
      </c>
    </row>
    <row r="41" spans="3:5" ht="12">
      <c r="C41" s="10">
        <f>C40+C$5</f>
        <v>43.40000000000005</v>
      </c>
      <c r="D41" s="10">
        <f>NORMDIST(C41,45,1,0)</f>
        <v>0.11092083467946413</v>
      </c>
      <c r="E41" s="10">
        <f>NORMDIST(C41,45,3,0)</f>
        <v>0.11535129772564195</v>
      </c>
    </row>
    <row r="42" spans="3:5" ht="12">
      <c r="C42" s="10">
        <f>C41+C$5</f>
        <v>43.50000000000005</v>
      </c>
      <c r="D42" s="10">
        <f>NORMDIST(C42,45,1,0)</f>
        <v>0.1295175956659014</v>
      </c>
      <c r="E42" s="10">
        <f>NORMDIST(C42,45,3,0)</f>
        <v>0.11735510892143414</v>
      </c>
    </row>
    <row r="43" spans="3:5" ht="12">
      <c r="C43" s="10">
        <f>C42+C$5</f>
        <v>43.60000000000005</v>
      </c>
      <c r="D43" s="10">
        <f>NORMDIST(C43,45,1,0)</f>
        <v>0.1497274656357556</v>
      </c>
      <c r="E43" s="10">
        <f>NORMDIST(C43,45,3,0)</f>
        <v>0.1192611430559906</v>
      </c>
    </row>
    <row r="44" spans="3:5" ht="12">
      <c r="C44" s="10">
        <f>C43+C$5</f>
        <v>43.70000000000005</v>
      </c>
      <c r="D44" s="10">
        <f>NORMDIST(C44,45,1,0)</f>
        <v>0.1713685920478191</v>
      </c>
      <c r="E44" s="10">
        <f>NORMDIST(C44,45,3,0)</f>
        <v>0.12106354441714025</v>
      </c>
    </row>
    <row r="45" spans="3:5" ht="12">
      <c r="C45" s="10">
        <f>C44+C$5</f>
        <v>43.800000000000054</v>
      </c>
      <c r="D45" s="10">
        <f>NORMDIST(C45,45,1,0)</f>
        <v>0.19418605498322553</v>
      </c>
      <c r="E45" s="10">
        <f>NORMDIST(C45,45,3,0)</f>
        <v>0.122756713434442</v>
      </c>
    </row>
    <row r="46" spans="3:5" ht="12">
      <c r="C46" s="10">
        <f>C45+C$5</f>
        <v>43.900000000000055</v>
      </c>
      <c r="D46" s="10">
        <f>NORMDIST(C46,45,1,0)</f>
        <v>0.21785217703256382</v>
      </c>
      <c r="E46" s="10">
        <f>NORMDIST(C46,45,3,0)</f>
        <v>0.1243353356024437</v>
      </c>
    </row>
    <row r="47" spans="3:5" ht="12">
      <c r="C47" s="10">
        <f>C46+C$5</f>
        <v>44.00000000000006</v>
      </c>
      <c r="D47" s="10">
        <f>NORMDIST(C47,45,1,0)</f>
        <v>0.24197072451915713</v>
      </c>
      <c r="E47" s="10">
        <f>NORMDIST(C47,45,3,0)</f>
        <v>0.12579440923099852</v>
      </c>
    </row>
    <row r="48" spans="3:5" ht="12">
      <c r="C48" s="10">
        <f>C47+C$5</f>
        <v>44.10000000000006</v>
      </c>
      <c r="D48" s="10">
        <f>NORMDIST(C48,45,1,0)</f>
        <v>0.2660852498987688</v>
      </c>
      <c r="E48" s="10">
        <f>NORMDIST(C48,45,3,0)</f>
        <v>0.12712927182017544</v>
      </c>
    </row>
    <row r="49" spans="3:5" ht="12">
      <c r="C49" s="10">
        <f>C48+C$5</f>
        <v>44.20000000000006</v>
      </c>
      <c r="D49" s="10">
        <f>NORMDIST(C49,45,1,0)</f>
        <v>0.2896915527614966</v>
      </c>
      <c r="E49" s="10">
        <f>NORMDIST(C49,45,3,0)</f>
        <v>0.12833562486533867</v>
      </c>
    </row>
    <row r="50" spans="3:5" ht="12">
      <c r="C50" s="10">
        <f>C49+C$5</f>
        <v>44.30000000000006</v>
      </c>
      <c r="D50" s="10">
        <f>NORMDIST(C50,45,1,0)</f>
        <v>0.31225393336677465</v>
      </c>
      <c r="E50" s="10">
        <f>NORMDIST(C50,45,3,0)</f>
        <v>0.12940955690784958</v>
      </c>
    </row>
    <row r="51" spans="3:5" ht="12">
      <c r="C51" s="10">
        <f>C50+C$5</f>
        <v>44.40000000000006</v>
      </c>
      <c r="D51" s="10">
        <f>NORMDIST(C51,45,1,0)</f>
        <v>0.33322460289181216</v>
      </c>
      <c r="E51" s="10">
        <f>NORMDIST(C51,45,3,0)</f>
        <v>0.13034756465848585</v>
      </c>
    </row>
    <row r="52" spans="3:5" ht="12">
      <c r="C52" s="10">
        <f>C51+C$5</f>
        <v>44.500000000000064</v>
      </c>
      <c r="D52" s="10">
        <f>NORMDIST(C52,45,1,0)</f>
        <v>0.3520653267643108</v>
      </c>
      <c r="E52" s="10">
        <f>NORMDIST(C52,45,3,0)</f>
        <v>0.13114657203398042</v>
      </c>
    </row>
    <row r="53" spans="3:5" ht="12">
      <c r="C53" s="10">
        <f>C52+C$5</f>
        <v>44.600000000000065</v>
      </c>
      <c r="D53" s="10">
        <f>NORMDIST(C53,45,1,0)</f>
        <v>0.368270140303333</v>
      </c>
      <c r="E53" s="10">
        <f>NORMDIST(C53,45,3,0)</f>
        <v>0.13180394696193962</v>
      </c>
    </row>
    <row r="54" spans="3:5" ht="12">
      <c r="C54" s="10">
        <f>C53+C$5</f>
        <v>44.70000000000007</v>
      </c>
      <c r="D54" s="10">
        <f>NORMDIST(C54,45,1,0)</f>
        <v>0.38138781546053174</v>
      </c>
      <c r="E54" s="10">
        <f>NORMDIST(C54,45,3,0)</f>
        <v>0.1323175158256709</v>
      </c>
    </row>
    <row r="55" spans="3:5" ht="12">
      <c r="C55" s="10">
        <f>C54+C$5</f>
        <v>44.80000000000007</v>
      </c>
      <c r="D55" s="10">
        <f>NORMDIST(C55,45,1,0)</f>
        <v>0.39104269397546126</v>
      </c>
      <c r="E55" s="10">
        <f>NORMDIST(C55,45,3,0)</f>
        <v>0.1326855754379843</v>
      </c>
    </row>
    <row r="56" spans="3:5" ht="12">
      <c r="C56" s="10">
        <f>C55+C$5</f>
        <v>44.90000000000007</v>
      </c>
      <c r="D56" s="10">
        <f>NORMDIST(C56,45,1,0)</f>
        <v>0.39695254747701453</v>
      </c>
      <c r="E56" s="10">
        <f>NORMDIST(C56,45,3,0)</f>
        <v>0.13290690245165912</v>
      </c>
    </row>
    <row r="57" spans="3:5" ht="12">
      <c r="C57" s="10">
        <f>C56+C$5</f>
        <v>45.00000000000007</v>
      </c>
      <c r="D57" s="10">
        <f>NORMDIST(C57,45,1,0)</f>
        <v>0.3989422804014327</v>
      </c>
      <c r="E57" s="10">
        <f>NORMDIST(C57,45,3,0)</f>
        <v>0.1329807601338109</v>
      </c>
    </row>
    <row r="58" spans="3:5" ht="12.75">
      <c r="C58" s="10">
        <f>C57+C$5</f>
        <v>45.10000000000007</v>
      </c>
      <c r="D58" s="10">
        <f>NORMDIST(C58,45,1,0)</f>
        <v>0.3969525474770089</v>
      </c>
      <c r="E58" s="10">
        <f>NORMDIST(C58,45,3,0)</f>
        <v>0.1329069024516589</v>
      </c>
    </row>
    <row r="59" spans="3:5" ht="12.75">
      <c r="C59" s="10">
        <f>C58+C$5</f>
        <v>45.200000000000074</v>
      </c>
      <c r="D59" s="10">
        <f>NORMDIST(C59,45,1,0)</f>
        <v>0.3910426939754501</v>
      </c>
      <c r="E59" s="10">
        <f>NORMDIST(C59,45,3,0)</f>
        <v>0.13268557543798387</v>
      </c>
    </row>
    <row r="60" spans="3:5" ht="12.75">
      <c r="C60" s="10">
        <f>C59+C$5</f>
        <v>45.300000000000075</v>
      </c>
      <c r="D60" s="10">
        <f>NORMDIST(C60,45,1,0)</f>
        <v>0.3813878154605155</v>
      </c>
      <c r="E60" s="10">
        <f>NORMDIST(C60,45,3,0)</f>
        <v>0.13231751582567025</v>
      </c>
    </row>
    <row r="61" spans="3:5" ht="12.75">
      <c r="C61" s="10">
        <f>C60+C$5</f>
        <v>45.40000000000008</v>
      </c>
      <c r="D61" s="10">
        <f>NORMDIST(C61,45,1,0)</f>
        <v>0.368270140303312</v>
      </c>
      <c r="E61" s="10">
        <f>NORMDIST(C61,45,3,0)</f>
        <v>0.13180394696193878</v>
      </c>
    </row>
    <row r="62" spans="3:5" ht="12.75">
      <c r="C62" s="10">
        <f>C61+C$5</f>
        <v>45.50000000000008</v>
      </c>
      <c r="D62" s="10">
        <f>NORMDIST(C62,45,1,0)</f>
        <v>0.35206532676428576</v>
      </c>
      <c r="E62" s="10">
        <f>NORMDIST(C62,45,3,0)</f>
        <v>0.1311465720339794</v>
      </c>
    </row>
    <row r="63" spans="3:5" ht="12.75">
      <c r="C63" s="10">
        <f>C62+C$5</f>
        <v>45.60000000000008</v>
      </c>
      <c r="D63" s="10">
        <f>NORMDIST(C63,45,1,0)</f>
        <v>0.33322460289178374</v>
      </c>
      <c r="E63" s="10">
        <f>NORMDIST(C63,45,3,0)</f>
        <v>0.1303475646584846</v>
      </c>
    </row>
    <row r="64" spans="3:5" ht="12.75">
      <c r="C64" s="10">
        <f>C63+C$5</f>
        <v>45.70000000000008</v>
      </c>
      <c r="D64" s="10">
        <f>NORMDIST(C64,45,1,0)</f>
        <v>0.31225393336674356</v>
      </c>
      <c r="E64" s="10">
        <f>NORMDIST(C64,45,3,0)</f>
        <v>0.12940955690784814</v>
      </c>
    </row>
    <row r="65" spans="3:5" ht="12.75">
      <c r="C65" s="10">
        <f>C64+C$5</f>
        <v>45.80000000000008</v>
      </c>
      <c r="D65" s="10">
        <f>NORMDIST(C65,45,1,0)</f>
        <v>0.28969155276146363</v>
      </c>
      <c r="E65" s="10">
        <f>NORMDIST(C65,45,3,0)</f>
        <v>0.12833562486533703</v>
      </c>
    </row>
    <row r="66" spans="3:5" ht="12.75">
      <c r="C66" s="10">
        <f>C65+C$5</f>
        <v>45.900000000000084</v>
      </c>
      <c r="D66" s="10">
        <f>NORMDIST(C66,45,1,0)</f>
        <v>0.2660852498987348</v>
      </c>
      <c r="E66" s="10">
        <f>NORMDIST(C66,45,3,0)</f>
        <v>0.12712927182017364</v>
      </c>
    </row>
    <row r="67" spans="3:5" ht="12.75">
      <c r="C67" s="10">
        <f>C66+C$5</f>
        <v>46.000000000000085</v>
      </c>
      <c r="D67" s="10">
        <f>NORMDIST(C67,45,1,0)</f>
        <v>0.24197072451912272</v>
      </c>
      <c r="E67" s="10">
        <f>NORMDIST(C67,45,3,0)</f>
        <v>0.12579440923099652</v>
      </c>
    </row>
    <row r="68" spans="3:5" ht="12.75">
      <c r="C68" s="10">
        <f>C67+C$5</f>
        <v>46.10000000000009</v>
      </c>
      <c r="D68" s="10">
        <f>NORMDIST(C68,45,1,0)</f>
        <v>0.21785217703252976</v>
      </c>
      <c r="E68" s="10">
        <f>NORMDIST(C68,45,3,0)</f>
        <v>0.12433533560244153</v>
      </c>
    </row>
    <row r="69" spans="3:5" ht="12.75">
      <c r="C69" s="10">
        <f>C68+C$5</f>
        <v>46.20000000000009</v>
      </c>
      <c r="D69" s="10">
        <f>NORMDIST(C69,45,1,0)</f>
        <v>0.1941860549831924</v>
      </c>
      <c r="E69" s="10">
        <f>NORMDIST(C69,45,3,0)</f>
        <v>0.12275671343443967</v>
      </c>
    </row>
    <row r="70" spans="3:5" ht="12.75">
      <c r="C70" s="10">
        <f>C69+C$5</f>
        <v>46.30000000000009</v>
      </c>
      <c r="D70" s="10">
        <f>NORMDIST(C70,45,1,0)</f>
        <v>0.17136859204778743</v>
      </c>
      <c r="E70" s="10">
        <f>NORMDIST(C70,45,3,0)</f>
        <v>0.12106354441713778</v>
      </c>
    </row>
    <row r="71" spans="3:5" ht="12.75">
      <c r="C71" s="10">
        <f>C70+C$5</f>
        <v>46.40000000000009</v>
      </c>
      <c r="D71" s="10">
        <f>NORMDIST(C71,45,1,0)</f>
        <v>0.1497274656357258</v>
      </c>
      <c r="E71" s="10">
        <f>NORMDIST(C71,45,3,0)</f>
        <v>0.11926114305598796</v>
      </c>
    </row>
    <row r="72" spans="3:5" ht="12.75">
      <c r="C72" s="10">
        <f>C71+C$5</f>
        <v>46.50000000000009</v>
      </c>
      <c r="D72" s="10">
        <f>NORMDIST(C72,45,1,0)</f>
        <v>0.1295175956658738</v>
      </c>
      <c r="E72" s="10">
        <f>NORMDIST(C72,45,3,0)</f>
        <v>0.11735510892143136</v>
      </c>
    </row>
    <row r="73" spans="3:5" ht="12.75">
      <c r="C73" s="10">
        <f>C72+C$5</f>
        <v>46.600000000000094</v>
      </c>
      <c r="D73" s="10">
        <f>NORMDIST(C73,45,1,0)</f>
        <v>0.11092083467943892</v>
      </c>
      <c r="E73" s="10">
        <f>NORMDIST(C73,45,3,0)</f>
        <v>0.11535129772563905</v>
      </c>
    </row>
    <row r="74" spans="3:5" ht="12.75">
      <c r="C74" s="10">
        <f>C73+C$5</f>
        <v>46.700000000000095</v>
      </c>
      <c r="D74" s="10">
        <f>NORMDIST(C74,45,1,0)</f>
        <v>0.0940490773768717</v>
      </c>
      <c r="E74" s="10">
        <f>NORMDIST(C74,45,3,0)</f>
        <v>0.11325579143491732</v>
      </c>
    </row>
    <row r="75" spans="3:5" ht="12.75">
      <c r="C75" s="10">
        <f>C74+C$5</f>
        <v>46.8000000000001</v>
      </c>
      <c r="D75" s="10">
        <f>NORMDIST(C75,45,1,0)</f>
        <v>0.07895015830088044</v>
      </c>
      <c r="E75" s="10">
        <f>NORMDIST(C75,45,3,0)</f>
        <v>0.11107486763059775</v>
      </c>
    </row>
    <row r="76" spans="3:5" ht="12.75">
      <c r="C76" s="10">
        <f>C75+C$5</f>
        <v>46.9000000000001</v>
      </c>
      <c r="D76" s="10">
        <f>NORMDIST(C76,45,1,0)</f>
        <v>0.06561581477466437</v>
      </c>
      <c r="E76" s="10">
        <f>NORMDIST(C76,45,3,0)</f>
        <v>0.1088149683335064</v>
      </c>
    </row>
    <row r="77" spans="3:5" ht="12.75">
      <c r="C77" s="10">
        <f>C76+C$5</f>
        <v>47.0000000000001</v>
      </c>
      <c r="D77" s="10">
        <f>NORMDIST(C77,45,1,0)</f>
        <v>0.05399096651317732</v>
      </c>
      <c r="E77" s="10">
        <f>NORMDIST(C77,45,3,0)</f>
        <v>0.10648266850744838</v>
      </c>
    </row>
    <row r="78" spans="3:5" ht="12.75">
      <c r="C78" s="10">
        <f>C77+C$5</f>
        <v>47.1000000000001</v>
      </c>
      <c r="D78" s="10">
        <f>NORMDIST(C78,45,1,0)</f>
        <v>0.04398359598041787</v>
      </c>
      <c r="E78" s="10">
        <f>NORMDIST(C78,45,3,0)</f>
        <v>0.10408464445558464</v>
      </c>
    </row>
    <row r="79" spans="3:5" ht="12.75">
      <c r="C79" s="10">
        <f>C78+C$5</f>
        <v>47.2000000000001</v>
      </c>
      <c r="D79" s="10">
        <f>NORMDIST(C79,45,1,0)</f>
        <v>0.03547459284622345</v>
      </c>
      <c r="E79" s="10">
        <f>NORMDIST(C79,45,3,0)</f>
        <v>0.10162764232016984</v>
      </c>
    </row>
    <row r="80" spans="3:5" ht="12.75">
      <c r="C80" s="10">
        <f>C79+C$5</f>
        <v>47.300000000000104</v>
      </c>
      <c r="D80" s="10">
        <f>NORMDIST(C80,45,1,0)</f>
        <v>0.028327037741594417</v>
      </c>
      <c r="E80" s="10">
        <f>NORMDIST(C80,45,3,0)</f>
        <v>0.09911844689093158</v>
      </c>
    </row>
    <row r="81" spans="3:5" ht="12.75">
      <c r="C81" s="10">
        <f>C80+C$5</f>
        <v>47.400000000000105</v>
      </c>
      <c r="D81" s="10">
        <f>NORMDIST(C81,45,1,0)</f>
        <v>0.02239453029483724</v>
      </c>
      <c r="E81" s="10">
        <f>NORMDIST(C81,45,3,0)</f>
        <v>0.09656385092049154</v>
      </c>
    </row>
    <row r="82" spans="3:5" ht="12.75">
      <c r="C82" s="10">
        <f>C81+C$5</f>
        <v>47.50000000000011</v>
      </c>
      <c r="D82" s="10">
        <f>NORMDIST(C82,45,1,0)</f>
        <v>0.017528300493563867</v>
      </c>
      <c r="E82" s="10">
        <f>NORMDIST(C82,45,3,0)</f>
        <v>0.09397062513676474</v>
      </c>
    </row>
    <row r="83" spans="3:5" ht="12.75">
      <c r="C83" s="10">
        <f>C82+C$5</f>
        <v>47.60000000000011</v>
      </c>
      <c r="D83" s="10">
        <f>NORMDIST(C83,45,1,0)</f>
        <v>0.013582969233681802</v>
      </c>
      <c r="E83" s="10">
        <f>NORMDIST(C83,45,3,0)</f>
        <v>0.09134548913233997</v>
      </c>
    </row>
    <row r="84" spans="3:5" ht="12.75">
      <c r="C84" s="10">
        <f>C83+C$5</f>
        <v>47.70000000000011</v>
      </c>
      <c r="D84" s="10">
        <f>NORMDIST(C84,45,1,0)</f>
        <v>0.010420934814419518</v>
      </c>
      <c r="E84" s="10">
        <f>NORMDIST(C84,45,3,0)</f>
        <v>0.08869508329958203</v>
      </c>
    </row>
    <row r="85" spans="3:5" ht="12.75">
      <c r="C85" s="10">
        <f>C84+C$5</f>
        <v>47.80000000000011</v>
      </c>
      <c r="D85" s="10">
        <f>NORMDIST(C85,45,1,0)</f>
        <v>0.007915451582977507</v>
      </c>
      <c r="E85" s="10">
        <f>NORMDIST(C85,45,3,0)</f>
        <v>0.08602594196774292</v>
      </c>
    </row>
    <row r="86" spans="3:5" ht="12.75">
      <c r="C86" s="10">
        <f>C85+C$5</f>
        <v>47.90000000000011</v>
      </c>
      <c r="D86" s="10">
        <f>NORMDIST(C86,45,1,0)</f>
        <v>0.005952532419773919</v>
      </c>
      <c r="E86" s="10">
        <f>NORMDIST(C86,45,3,0)</f>
        <v>0.08334446788488314</v>
      </c>
    </row>
    <row r="87" spans="3:5" ht="12.75">
      <c r="C87" s="10">
        <f>C86+C$5</f>
        <v>48.000000000000114</v>
      </c>
      <c r="D87" s="10">
        <f>NORMDIST(C87,45,1,0)</f>
        <v>0.004431848411936496</v>
      </c>
      <c r="E87" s="10">
        <f>NORMDIST(C87,45,3,0)</f>
        <v>0.08065690817304473</v>
      </c>
    </row>
    <row r="88" spans="3:5" ht="12.75">
      <c r="C88" s="10">
        <f>C87+C$5</f>
        <v>48.100000000000115</v>
      </c>
      <c r="D88" s="10">
        <f>NORMDIST(C88,45,1,0)</f>
        <v>0.003266819056198755</v>
      </c>
      <c r="E88" s="10">
        <f>NORMDIST(C88,45,3,0)</f>
        <v>0.07796933187005126</v>
      </c>
    </row>
    <row r="89" spans="3:5" ht="12.75">
      <c r="C89" s="10">
        <f>C88+C$5</f>
        <v>48.20000000000012</v>
      </c>
      <c r="D89" s="10">
        <f>NORMDIST(C89,45,1,0)</f>
        <v>0.002384088201463953</v>
      </c>
      <c r="E89" s="10">
        <f>NORMDIST(C89,45,3,0)</f>
        <v>0.07528760915570505</v>
      </c>
    </row>
    <row r="90" spans="3:5" ht="12.75">
      <c r="C90" s="10">
        <f>C89+C$5</f>
        <v>48.30000000000012</v>
      </c>
      <c r="D90" s="10">
        <f>NORMDIST(C90,45,1,0)</f>
        <v>0.0017225689390530095</v>
      </c>
      <c r="E90" s="10">
        <f>NORMDIST(C90,45,3,0)</f>
        <v>0.07261739234418037</v>
      </c>
    </row>
    <row r="91" spans="3:5" ht="12.75">
      <c r="C91" s="10">
        <f>C90+C$5</f>
        <v>48.40000000000012</v>
      </c>
      <c r="D91" s="10">
        <f>NORMDIST(C91,45,1,0)</f>
        <v>0.0012322191684725186</v>
      </c>
      <c r="E91" s="10">
        <f>NORMDIST(C91,45,3,0)</f>
        <v>0.06996409870823826</v>
      </c>
    </row>
    <row r="92" spans="3:5" ht="12.75">
      <c r="C92" s="10">
        <f>C91+C$5</f>
        <v>48.50000000000012</v>
      </c>
      <c r="D92" s="10">
        <f>NORMDIST(C92,45,1,0)</f>
        <v>0.0008726826950453912</v>
      </c>
      <c r="E92" s="10">
        <f>NORMDIST(C92,45,3,0)</f>
        <v>0.06733289518468313</v>
      </c>
    </row>
    <row r="93" spans="3:5" ht="12.75">
      <c r="C93" s="10">
        <f>C92+C$5</f>
        <v>48.60000000000012</v>
      </c>
      <c r="D93" s="10">
        <f>NORMDIST(C93,45,1,0)</f>
        <v>0.0006119019301135029</v>
      </c>
      <c r="E93" s="10">
        <f>NORMDIST(C93,45,3,0)</f>
        <v>0.06472868499440114</v>
      </c>
    </row>
    <row r="94" spans="3:5" ht="12.75">
      <c r="C94" s="10">
        <f>C93+C$5</f>
        <v>48.700000000000124</v>
      </c>
      <c r="D94" s="10">
        <f>NORMDIST(C94,45,1,0)</f>
        <v>0.00042478027055055747</v>
      </c>
      <c r="E94" s="10">
        <f>NORMDIST(C94,45,3,0)</f>
        <v>0.06215609619451876</v>
      </c>
    </row>
    <row r="95" spans="3:5" ht="12.75">
      <c r="C95" s="10">
        <f>C94+C$5</f>
        <v>48.800000000000125</v>
      </c>
      <c r="D95" s="10">
        <f>NORMDIST(C95,45,1,0)</f>
        <v>0.00029194692579132155</v>
      </c>
      <c r="E95" s="10">
        <f>NORMDIST(C95,45,3,0)</f>
        <v>0.0596194721648437</v>
      </c>
    </row>
    <row r="96" spans="3:5" ht="12.75">
      <c r="C96" s="10">
        <f>C95+C$5</f>
        <v>48.90000000000013</v>
      </c>
      <c r="D96" s="10">
        <f>NORMDIST(C96,45,1,0)</f>
        <v>0.00019865547139267462</v>
      </c>
      <c r="E96" s="10">
        <f>NORMDIST(C96,45,3,0)</f>
        <v>0.057122864015932646</v>
      </c>
    </row>
    <row r="97" spans="3:5" ht="12.75">
      <c r="C97" s="10">
        <f>C96+C$5</f>
        <v>49.00000000000013</v>
      </c>
      <c r="D97" s="10">
        <f>NORMDIST(C97,45,1,0)</f>
        <v>0.0001338302257648169</v>
      </c>
      <c r="E97" s="10">
        <f>NORMDIST(C97,45,3,0)</f>
        <v>0.05467002489199477</v>
      </c>
    </row>
    <row r="98" spans="3:5" ht="12.75">
      <c r="C98" s="10">
        <f>C97+C$5</f>
        <v>49.10000000000013</v>
      </c>
      <c r="D98" s="10">
        <f>NORMDIST(C98,45,1,0)</f>
        <v>8.926165717708555E-05</v>
      </c>
      <c r="E98" s="10">
        <f>NORMDIST(C98,45,3,0)</f>
        <v>0.05226440612849978</v>
      </c>
    </row>
    <row r="99" spans="3:5" ht="12.75">
      <c r="C99" s="10">
        <f>C98+C$5</f>
        <v>49.20000000000013</v>
      </c>
      <c r="D99" s="10">
        <f>NORMDIST(C99,45,1,0)</f>
        <v>5.8943067756507505E-05</v>
      </c>
      <c r="E99" s="10">
        <f>NORMDIST(C99,45,3,0)</f>
        <v>0.04990915521191191</v>
      </c>
    </row>
    <row r="100" spans="3:5" ht="12.75">
      <c r="C100" s="10">
        <f>C99+C$5</f>
        <v>49.30000000000013</v>
      </c>
      <c r="D100" s="10">
        <f>NORMDIST(C100,45,1,0)</f>
        <v>3.85351967420652E-05</v>
      </c>
      <c r="E100" s="10">
        <f>NORMDIST(C100,45,3,0)</f>
        <v>0.047607115477500433</v>
      </c>
    </row>
    <row r="101" spans="3:5" ht="12.75">
      <c r="C101" s="10">
        <f>C100+C$5</f>
        <v>49.400000000000134</v>
      </c>
      <c r="D101" s="10">
        <f>NORMDIST(C101,45,1,0)</f>
        <v>2.494247129003891E-05</v>
      </c>
      <c r="E101" s="10">
        <f>NORMDIST(C101,45,3,0)</f>
        <v>0.04536082747075639</v>
      </c>
    </row>
    <row r="102" spans="3:5" ht="12.75">
      <c r="C102" s="10">
        <f>C101+C$5</f>
        <v>49.500000000000135</v>
      </c>
      <c r="D102" s="10">
        <f>NORMDIST(C102,45,1,0)</f>
        <v>1.5983741106895764E-05</v>
      </c>
      <c r="E102" s="10">
        <f>NORMDIST(C102,45,3,0)</f>
        <v>0.04317253188862766</v>
      </c>
    </row>
    <row r="103" spans="3:5" ht="12.75">
      <c r="C103" s="10">
        <f>C102+C$5</f>
        <v>49.600000000000136</v>
      </c>
      <c r="D103" s="10">
        <f>NORMDIST(C103,45,1,0)</f>
        <v>1.0140852065480377E-05</v>
      </c>
      <c r="E103" s="10">
        <f>NORMDIST(C103,45,3,0)</f>
        <v>0.04104417400861366</v>
      </c>
    </row>
    <row r="104" spans="3:5" ht="12.75">
      <c r="C104" s="10">
        <f>C103+C$5</f>
        <v>49.70000000000014</v>
      </c>
      <c r="D104" s="10">
        <f>NORMDIST(C104,45,1,0)</f>
        <v>6.369825178862974E-06</v>
      </c>
      <c r="E104" s="10">
        <f>NORMDIST(C104,45,3,0)</f>
        <v>0.038977409506764024</v>
      </c>
    </row>
    <row r="105" spans="3:5" ht="12.75">
      <c r="C105" s="10">
        <f>C104+C$5</f>
        <v>49.80000000000014</v>
      </c>
      <c r="D105" s="10">
        <f>NORMDIST(C105,45,1,0)</f>
        <v>3.961299091029427E-06</v>
      </c>
      <c r="E105" s="10">
        <f>NORMDIST(C105,45,3,0)</f>
        <v>0.03697361155981577</v>
      </c>
    </row>
    <row r="106" spans="3:5" ht="12.75">
      <c r="C106" s="10">
        <f>C105+C$5</f>
        <v>49.90000000000014</v>
      </c>
      <c r="D106" s="10">
        <f>NORMDIST(C106,45,1,0)</f>
        <v>2.438960745891677E-06</v>
      </c>
      <c r="E106" s="10">
        <f>NORMDIST(C106,45,3,0)</f>
        <v>0.035033879122080704</v>
      </c>
    </row>
    <row r="107" spans="3:5" ht="12.75">
      <c r="C107" s="10">
        <f>C106+C$5</f>
        <v>50.00000000000014</v>
      </c>
      <c r="D107" s="10">
        <f>NORMDIST(C107,45,1,0)</f>
        <v>1.4867195147332412E-06</v>
      </c>
      <c r="E107" s="10">
        <f>NORMDIST(C107,45,3,0)</f>
        <v>0.03315904626424695</v>
      </c>
    </row>
  </sheetData>
  <sheetProtection/>
  <printOptions/>
  <pageMargins left="0" right="0" top="1.6666666666666667" bottom="1.6666666666666667" header="0" footer="0"/>
  <pageSetup cellComments="asDisplayed" fitToHeight="0" fitToWidth="0" horizontalDpi="600" verticalDpi="600" orientation="portrait"/>
  <headerFooter alignWithMargins="0">
    <oddHeader>&amp;CTAB]</oddHeader>
    <oddFooter>&amp;CPage PAGE]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046"/>
  <sheetViews>
    <sheetView zoomScaleSheetLayoutView="1" workbookViewId="0" topLeftCell="A1">
      <selection activeCell="A4" sqref="A4"/>
    </sheetView>
  </sheetViews>
  <sheetFormatPr defaultColWidth="9.00390625" defaultRowHeight="12.75"/>
  <cols>
    <col min="1" max="256" width="9.125" style="10" customWidth="1"/>
  </cols>
  <sheetData>
    <row r="1" ht="12"/>
    <row r="2" ht="12"/>
    <row r="5" spans="2:3" ht="12.75">
      <c r="B5" s="13">
        <f>(RAND()+RAND()+RAND()+RAND()+RAND()+RAND()+RAND()+RAND()+RAND()+RAND()+RAND()+RAND())/3-2</f>
        <v>-0.06703619144886752</v>
      </c>
      <c r="C5" s="13">
        <f>(RAND()+RAND()+RAND()+RAND()+RAND()+RAND()+RAND()+RAND()+RAND()+RAND()+RAND()+RAND())/3-2</f>
        <v>0.8529754662779161</v>
      </c>
    </row>
    <row r="6" spans="2:3" ht="12.75">
      <c r="B6" s="13">
        <f>(RAND()+RAND()+RAND()+RAND()+RAND()+RAND()+RAND()+RAND()+RAND()+RAND()+RAND()+RAND())/3-2</f>
        <v>0.1567910669381538</v>
      </c>
      <c r="C6" s="13">
        <f>(RAND()+RAND()+RAND()+RAND()+RAND()+RAND()+RAND()+RAND()+RAND()+RAND()+RAND()+RAND())/3-2</f>
        <v>0.5358809414760768</v>
      </c>
    </row>
    <row r="7" spans="2:3" ht="12.75">
      <c r="B7" s="13">
        <f>(RAND()+RAND()+RAND()+RAND()+RAND()+RAND()+RAND()+RAND()+RAND()+RAND()+RAND()+RAND())/3-2</f>
        <v>-0.26291713905946</v>
      </c>
      <c r="C7" s="13">
        <f>(RAND()+RAND()+RAND()+RAND()+RAND()+RAND()+RAND()+RAND()+RAND()+RAND()+RAND()+RAND())/3-2</f>
        <v>-0.4560740327912398</v>
      </c>
    </row>
    <row r="8" spans="2:3" ht="12.75">
      <c r="B8" s="13">
        <f>(RAND()+RAND()+RAND()+RAND()+RAND()+RAND()+RAND()+RAND()+RAND()+RAND()+RAND()+RAND())/3-2</f>
        <v>-0.19357329645417187</v>
      </c>
      <c r="C8" s="13">
        <f>(RAND()+RAND()+RAND()+RAND()+RAND()+RAND()+RAND()+RAND()+RAND()+RAND()+RAND()+RAND())/3-2</f>
        <v>-0.23401160868126447</v>
      </c>
    </row>
    <row r="9" spans="2:3" ht="12.75">
      <c r="B9" s="13">
        <f>(RAND()+RAND()+RAND()+RAND()+RAND()+RAND()+RAND()+RAND()+RAND()+RAND()+RAND()+RAND())/3-2</f>
        <v>0.4647369295955923</v>
      </c>
      <c r="C9" s="13">
        <f>(RAND()+RAND()+RAND()+RAND()+RAND()+RAND()+RAND()+RAND()+RAND()+RAND()+RAND()+RAND())/3-2</f>
        <v>0.4380609846345176</v>
      </c>
    </row>
    <row r="10" spans="2:3" ht="12.75">
      <c r="B10" s="13">
        <f>(RAND()+RAND()+RAND()+RAND()+RAND()+RAND()+RAND()+RAND()+RAND()+RAND()+RAND()+RAND())/3-2</f>
        <v>-0.007603556859708149</v>
      </c>
      <c r="C10" s="13">
        <f>(RAND()+RAND()+RAND()+RAND()+RAND()+RAND()+RAND()+RAND()+RAND()+RAND()+RAND()+RAND())/3-2</f>
        <v>0.2720655724089913</v>
      </c>
    </row>
    <row r="11" spans="2:3" ht="12.75">
      <c r="B11" s="13">
        <f>(RAND()+RAND()+RAND()+RAND()+RAND()+RAND()+RAND()+RAND()+RAND()+RAND()+RAND()+RAND())/3-2</f>
        <v>0.17632028380560527</v>
      </c>
      <c r="C11" s="13">
        <f>(RAND()+RAND()+RAND()+RAND()+RAND()+RAND()+RAND()+RAND()+RAND()+RAND()+RAND()+RAND())/3-2</f>
        <v>-0.01766274823838998</v>
      </c>
    </row>
    <row r="12" spans="2:3" ht="12.75">
      <c r="B12" s="13">
        <f>(RAND()+RAND()+RAND()+RAND()+RAND()+RAND()+RAND()+RAND()+RAND()+RAND()+RAND()+RAND())/3-2</f>
        <v>0.0120347521377977</v>
      </c>
      <c r="C12" s="13">
        <f>(RAND()+RAND()+RAND()+RAND()+RAND()+RAND()+RAND()+RAND()+RAND()+RAND()+RAND()+RAND())/3-2</f>
        <v>-0.6883303477436309</v>
      </c>
    </row>
    <row r="13" spans="2:3" ht="12.75">
      <c r="B13" s="13">
        <f>(RAND()+RAND()+RAND()+RAND()+RAND()+RAND()+RAND()+RAND()+RAND()+RAND()+RAND()+RAND())/3-2</f>
        <v>0.3726569682205061</v>
      </c>
      <c r="C13" s="13">
        <f>(RAND()+RAND()+RAND()+RAND()+RAND()+RAND()+RAND()+RAND()+RAND()+RAND()+RAND()+RAND())/3-2</f>
        <v>-0.18585910035818465</v>
      </c>
    </row>
    <row r="14" spans="2:3" ht="12.75">
      <c r="B14" s="13">
        <f>(RAND()+RAND()+RAND()+RAND()+RAND()+RAND()+RAND()+RAND()+RAND()+RAND()+RAND()+RAND())/3-2</f>
        <v>0.48905747958753354</v>
      </c>
      <c r="C14" s="13">
        <f>(RAND()+RAND()+RAND()+RAND()+RAND()+RAND()+RAND()+RAND()+RAND()+RAND()+RAND()+RAND())/3-2</f>
        <v>0.014801385487411167</v>
      </c>
    </row>
    <row r="15" spans="2:3" ht="12.75">
      <c r="B15" s="13">
        <f>(RAND()+RAND()+RAND()+RAND()+RAND()+RAND()+RAND()+RAND()+RAND()+RAND()+RAND()+RAND())/3-2</f>
        <v>0.323485711341704</v>
      </c>
      <c r="C15" s="13">
        <f>(RAND()+RAND()+RAND()+RAND()+RAND()+RAND()+RAND()+RAND()+RAND()+RAND()+RAND()+RAND())/3-2</f>
        <v>-0.8143059202975926</v>
      </c>
    </row>
    <row r="16" spans="2:3" ht="12.75">
      <c r="B16" s="13">
        <f>(RAND()+RAND()+RAND()+RAND()+RAND()+RAND()+RAND()+RAND()+RAND()+RAND()+RAND()+RAND())/3-2</f>
        <v>-0.1522292848675313</v>
      </c>
      <c r="C16" s="13">
        <f>(RAND()+RAND()+RAND()+RAND()+RAND()+RAND()+RAND()+RAND()+RAND()+RAND()+RAND()+RAND())/3-2</f>
        <v>0.11045975130605745</v>
      </c>
    </row>
    <row r="17" spans="2:3" ht="12.75">
      <c r="B17" s="13">
        <f>(RAND()+RAND()+RAND()+RAND()+RAND()+RAND()+RAND()+RAND()+RAND()+RAND()+RAND()+RAND())/3-2</f>
        <v>-0.2832880482658773</v>
      </c>
      <c r="C17" s="13">
        <f>(RAND()+RAND()+RAND()+RAND()+RAND()+RAND()+RAND()+RAND()+RAND()+RAND()+RAND()+RAND())/3-2</f>
        <v>0.41605919013175674</v>
      </c>
    </row>
    <row r="18" spans="2:3" ht="12.75">
      <c r="B18" s="13">
        <f>(RAND()+RAND()+RAND()+RAND()+RAND()+RAND()+RAND()+RAND()+RAND()+RAND()+RAND()+RAND())/3-2</f>
        <v>-0.49161002158216593</v>
      </c>
      <c r="C18" s="13">
        <f>(RAND()+RAND()+RAND()+RAND()+RAND()+RAND()+RAND()+RAND()+RAND()+RAND()+RAND()+RAND())/3-2</f>
        <v>0.09649637441860826</v>
      </c>
    </row>
    <row r="19" spans="2:3" ht="12.75">
      <c r="B19" s="13">
        <f>(RAND()+RAND()+RAND()+RAND()+RAND()+RAND()+RAND()+RAND()+RAND()+RAND()+RAND()+RAND())/3-2</f>
        <v>0.10545211504859209</v>
      </c>
      <c r="C19" s="13">
        <f>(RAND()+RAND()+RAND()+RAND()+RAND()+RAND()+RAND()+RAND()+RAND()+RAND()+RAND()+RAND())/3-2</f>
        <v>0.3103184474165257</v>
      </c>
    </row>
    <row r="20" spans="2:3" ht="12.75">
      <c r="B20" s="13">
        <f>(RAND()+RAND()+RAND()+RAND()+RAND()+RAND()+RAND()+RAND()+RAND()+RAND()+RAND()+RAND())/3-2</f>
        <v>-0.06027129929822905</v>
      </c>
      <c r="C20" s="13">
        <f>(RAND()+RAND()+RAND()+RAND()+RAND()+RAND()+RAND()+RAND()+RAND()+RAND()+RAND()+RAND())/3-2</f>
        <v>-0.31206202889750045</v>
      </c>
    </row>
    <row r="21" spans="2:3" ht="12.75">
      <c r="B21" s="13">
        <f>(RAND()+RAND()+RAND()+RAND()+RAND()+RAND()+RAND()+RAND()+RAND()+RAND()+RAND()+RAND())/3-2</f>
        <v>0.3662715157484513</v>
      </c>
      <c r="C21" s="13">
        <f>(RAND()+RAND()+RAND()+RAND()+RAND()+RAND()+RAND()+RAND()+RAND()+RAND()+RAND()+RAND())/3-2</f>
        <v>0.27361907084860704</v>
      </c>
    </row>
    <row r="22" spans="2:3" ht="12.75">
      <c r="B22" s="13">
        <f>(RAND()+RAND()+RAND()+RAND()+RAND()+RAND()+RAND()+RAND()+RAND()+RAND()+RAND()+RAND())/3-2</f>
        <v>-0.14381332309694028</v>
      </c>
      <c r="C22" s="13">
        <f>(RAND()+RAND()+RAND()+RAND()+RAND()+RAND()+RAND()+RAND()+RAND()+RAND()+RAND()+RAND())/3-2</f>
        <v>-0.2773772797502385</v>
      </c>
    </row>
    <row r="23" spans="2:3" ht="12.75">
      <c r="B23" s="13">
        <f>(RAND()+RAND()+RAND()+RAND()+RAND()+RAND()+RAND()+RAND()+RAND()+RAND()+RAND()+RAND())/3-2</f>
        <v>0.3145302538973618</v>
      </c>
      <c r="C23" s="13">
        <f>(RAND()+RAND()+RAND()+RAND()+RAND()+RAND()+RAND()+RAND()+RAND()+RAND()+RAND()+RAND())/3-2</f>
        <v>-0.03437241996348228</v>
      </c>
    </row>
    <row r="24" spans="2:3" ht="12.75">
      <c r="B24" s="13">
        <f>(RAND()+RAND()+RAND()+RAND()+RAND()+RAND()+RAND()+RAND()+RAND()+RAND()+RAND()+RAND())/3-2</f>
        <v>0.1687361676666561</v>
      </c>
      <c r="C24" s="13">
        <f>(RAND()+RAND()+RAND()+RAND()+RAND()+RAND()+RAND()+RAND()+RAND()+RAND()+RAND()+RAND())/3-2</f>
        <v>0.6798155783363491</v>
      </c>
    </row>
    <row r="25" spans="2:3" ht="12.75">
      <c r="B25" s="13">
        <f>(RAND()+RAND()+RAND()+RAND()+RAND()+RAND()+RAND()+RAND()+RAND()+RAND()+RAND()+RAND())/3-2</f>
        <v>0.4334802411206873</v>
      </c>
      <c r="C25" s="13">
        <f>(RAND()+RAND()+RAND()+RAND()+RAND()+RAND()+RAND()+RAND()+RAND()+RAND()+RAND()+RAND())/3-2</f>
        <v>-0.5226538210800122</v>
      </c>
    </row>
    <row r="26" spans="2:3" ht="12.75">
      <c r="B26" s="13">
        <f>(RAND()+RAND()+RAND()+RAND()+RAND()+RAND()+RAND()+RAND()+RAND()+RAND()+RAND()+RAND())/3-2</f>
        <v>-0.15111292416466227</v>
      </c>
      <c r="C26" s="13">
        <f>(RAND()+RAND()+RAND()+RAND()+RAND()+RAND()+RAND()+RAND()+RAND()+RAND()+RAND()+RAND())/3-2</f>
        <v>-0.26656961169753046</v>
      </c>
    </row>
    <row r="27" spans="2:3" ht="12.75">
      <c r="B27" s="13">
        <f>(RAND()+RAND()+RAND()+RAND()+RAND()+RAND()+RAND()+RAND()+RAND()+RAND()+RAND()+RAND())/3-2</f>
        <v>0.10940831628382064</v>
      </c>
      <c r="C27" s="13">
        <f>(RAND()+RAND()+RAND()+RAND()+RAND()+RAND()+RAND()+RAND()+RAND()+RAND()+RAND()+RAND())/3-2</f>
        <v>-0.13310068653330398</v>
      </c>
    </row>
    <row r="28" spans="2:3" ht="12.75">
      <c r="B28" s="13">
        <f>(RAND()+RAND()+RAND()+RAND()+RAND()+RAND()+RAND()+RAND()+RAND()+RAND()+RAND()+RAND())/3-2</f>
        <v>0.4734815249834732</v>
      </c>
      <c r="C28" s="13">
        <f>(RAND()+RAND()+RAND()+RAND()+RAND()+RAND()+RAND()+RAND()+RAND()+RAND()+RAND()+RAND())/3-2</f>
        <v>0.1960263439762353</v>
      </c>
    </row>
    <row r="29" spans="2:3" ht="12.75">
      <c r="B29" s="13">
        <f>(RAND()+RAND()+RAND()+RAND()+RAND()+RAND()+RAND()+RAND()+RAND()+RAND()+RAND()+RAND())/3-2</f>
        <v>-0.22849829729888893</v>
      </c>
      <c r="C29" s="13">
        <f>(RAND()+RAND()+RAND()+RAND()+RAND()+RAND()+RAND()+RAND()+RAND()+RAND()+RAND()+RAND())/3-2</f>
        <v>-0.6411294981775246</v>
      </c>
    </row>
    <row r="30" spans="2:3" ht="12.75">
      <c r="B30" s="13">
        <f>(RAND()+RAND()+RAND()+RAND()+RAND()+RAND()+RAND()+RAND()+RAND()+RAND()+RAND()+RAND())/3-2</f>
        <v>-0.22581917340893565</v>
      </c>
      <c r="C30" s="13">
        <f>(RAND()+RAND()+RAND()+RAND()+RAND()+RAND()+RAND()+RAND()+RAND()+RAND()+RAND()+RAND())/3-2</f>
        <v>0.039767358759285276</v>
      </c>
    </row>
    <row r="31" spans="2:3" ht="12.75">
      <c r="B31" s="13">
        <f>(RAND()+RAND()+RAND()+RAND()+RAND()+RAND()+RAND()+RAND()+RAND()+RAND()+RAND()+RAND())/3-2</f>
        <v>0.18255115827348112</v>
      </c>
      <c r="C31" s="13">
        <f>(RAND()+RAND()+RAND()+RAND()+RAND()+RAND()+RAND()+RAND()+RAND()+RAND()+RAND()+RAND())/3-2</f>
        <v>0.19281571231727312</v>
      </c>
    </row>
    <row r="32" spans="2:3" ht="12.75">
      <c r="B32" s="13">
        <f>(RAND()+RAND()+RAND()+RAND()+RAND()+RAND()+RAND()+RAND()+RAND()+RAND()+RAND()+RAND())/3-2</f>
        <v>-0.4390907439641769</v>
      </c>
      <c r="C32" s="13">
        <f>(RAND()+RAND()+RAND()+RAND()+RAND()+RAND()+RAND()+RAND()+RAND()+RAND()+RAND()+RAND())/3-2</f>
        <v>0.32242294224408097</v>
      </c>
    </row>
    <row r="33" spans="2:3" ht="12.75">
      <c r="B33" s="13">
        <f>(RAND()+RAND()+RAND()+RAND()+RAND()+RAND()+RAND()+RAND()+RAND()+RAND()+RAND()+RAND())/3-2</f>
        <v>-0.08851641691228984</v>
      </c>
      <c r="C33" s="13">
        <f>(RAND()+RAND()+RAND()+RAND()+RAND()+RAND()+RAND()+RAND()+RAND()+RAND()+RAND()+RAND())/3-2</f>
        <v>0.2641909556380533</v>
      </c>
    </row>
    <row r="34" spans="2:3" ht="12.75">
      <c r="B34" s="13">
        <f>(RAND()+RAND()+RAND()+RAND()+RAND()+RAND()+RAND()+RAND()+RAND()+RAND()+RAND()+RAND())/3-2</f>
        <v>-0.17184813956449485</v>
      </c>
      <c r="C34" s="13">
        <f>(RAND()+RAND()+RAND()+RAND()+RAND()+RAND()+RAND()+RAND()+RAND()+RAND()+RAND()+RAND())/3-2</f>
        <v>0.21989484594375996</v>
      </c>
    </row>
    <row r="35" spans="2:3" ht="12.75">
      <c r="B35" s="13">
        <f>(RAND()+RAND()+RAND()+RAND()+RAND()+RAND()+RAND()+RAND()+RAND()+RAND()+RAND()+RAND())/3-2</f>
        <v>-0.2581767461529403</v>
      </c>
      <c r="C35" s="13">
        <f>(RAND()+RAND()+RAND()+RAND()+RAND()+RAND()+RAND()+RAND()+RAND()+RAND()+RAND()+RAND())/3-2</f>
        <v>-0.3211458522355286</v>
      </c>
    </row>
    <row r="36" spans="2:3" ht="12.75">
      <c r="B36" s="13">
        <f>(RAND()+RAND()+RAND()+RAND()+RAND()+RAND()+RAND()+RAND()+RAND()+RAND()+RAND()+RAND())/3-2</f>
        <v>-0.5191722692907585</v>
      </c>
      <c r="C36" s="13">
        <f>(RAND()+RAND()+RAND()+RAND()+RAND()+RAND()+RAND()+RAND()+RAND()+RAND()+RAND()+RAND())/3-2</f>
        <v>-0.31741426786494564</v>
      </c>
    </row>
    <row r="37" spans="2:3" ht="12.75">
      <c r="B37" s="13">
        <f>(RAND()+RAND()+RAND()+RAND()+RAND()+RAND()+RAND()+RAND()+RAND()+RAND()+RAND()+RAND())/3-2</f>
        <v>-0.07313603809378999</v>
      </c>
      <c r="C37" s="13">
        <f>(RAND()+RAND()+RAND()+RAND()+RAND()+RAND()+RAND()+RAND()+RAND()+RAND()+RAND()+RAND())/3-2</f>
        <v>0.6812834156678149</v>
      </c>
    </row>
    <row r="38" spans="2:3" ht="12.75">
      <c r="B38" s="13">
        <f>(RAND()+RAND()+RAND()+RAND()+RAND()+RAND()+RAND()+RAND()+RAND()+RAND()+RAND()+RAND())/3-2</f>
        <v>0.023202817053340485</v>
      </c>
      <c r="C38" s="13">
        <f>(RAND()+RAND()+RAND()+RAND()+RAND()+RAND()+RAND()+RAND()+RAND()+RAND()+RAND()+RAND())/3-2</f>
        <v>0.4437701209853655</v>
      </c>
    </row>
    <row r="39" spans="2:3" ht="12.75">
      <c r="B39" s="13">
        <f>(RAND()+RAND()+RAND()+RAND()+RAND()+RAND()+RAND()+RAND()+RAND()+RAND()+RAND()+RAND())/3-2</f>
        <v>0.2005810707280542</v>
      </c>
      <c r="C39" s="13">
        <f>(RAND()+RAND()+RAND()+RAND()+RAND()+RAND()+RAND()+RAND()+RAND()+RAND()+RAND()+RAND())/3-2</f>
        <v>0.42619534529303804</v>
      </c>
    </row>
    <row r="40" spans="2:3" ht="12.75">
      <c r="B40" s="13">
        <f>(RAND()+RAND()+RAND()+RAND()+RAND()+RAND()+RAND()+RAND()+RAND()+RAND()+RAND()+RAND())/3-2</f>
        <v>-0.2082698762460895</v>
      </c>
      <c r="C40" s="13">
        <f>(RAND()+RAND()+RAND()+RAND()+RAND()+RAND()+RAND()+RAND()+RAND()+RAND()+RAND()+RAND())/3-2</f>
        <v>0.16781698322658345</v>
      </c>
    </row>
    <row r="41" spans="2:3" ht="12.75">
      <c r="B41" s="13">
        <f>(RAND()+RAND()+RAND()+RAND()+RAND()+RAND()+RAND()+RAND()+RAND()+RAND()+RAND()+RAND())/3-2</f>
        <v>0.19369795689170433</v>
      </c>
      <c r="C41" s="13">
        <f>(RAND()+RAND()+RAND()+RAND()+RAND()+RAND()+RAND()+RAND()+RAND()+RAND()+RAND()+RAND())/3-2</f>
        <v>0.1666111210381498</v>
      </c>
    </row>
    <row r="42" spans="2:3" ht="12.75">
      <c r="B42" s="13">
        <f>(RAND()+RAND()+RAND()+RAND()+RAND()+RAND()+RAND()+RAND()+RAND()+RAND()+RAND()+RAND())/3-2</f>
        <v>-0.20524727622857752</v>
      </c>
      <c r="C42" s="13">
        <f>(RAND()+RAND()+RAND()+RAND()+RAND()+RAND()+RAND()+RAND()+RAND()+RAND()+RAND()+RAND())/3-2</f>
        <v>0.0671937982799129</v>
      </c>
    </row>
    <row r="43" spans="2:3" ht="12.75">
      <c r="B43" s="13">
        <f>(RAND()+RAND()+RAND()+RAND()+RAND()+RAND()+RAND()+RAND()+RAND()+RAND()+RAND()+RAND())/3-2</f>
        <v>0.3316050388894869</v>
      </c>
      <c r="C43" s="13">
        <f>(RAND()+RAND()+RAND()+RAND()+RAND()+RAND()+RAND()+RAND()+RAND()+RAND()+RAND()+RAND())/3-2</f>
        <v>-0.7263073019714761</v>
      </c>
    </row>
    <row r="44" spans="2:3" ht="12.75">
      <c r="B44" s="13">
        <f>(RAND()+RAND()+RAND()+RAND()+RAND()+RAND()+RAND()+RAND()+RAND()+RAND()+RAND()+RAND())/3-2</f>
        <v>-0.18520649118482369</v>
      </c>
      <c r="C44" s="13">
        <f>(RAND()+RAND()+RAND()+RAND()+RAND()+RAND()+RAND()+RAND()+RAND()+RAND()+RAND()+RAND())/3-2</f>
        <v>-0.33431721443645057</v>
      </c>
    </row>
    <row r="45" spans="2:3" ht="12.75">
      <c r="B45" s="13">
        <f>(RAND()+RAND()+RAND()+RAND()+RAND()+RAND()+RAND()+RAND()+RAND()+RAND()+RAND()+RAND())/3-2</f>
        <v>0.5455321111568896</v>
      </c>
      <c r="C45" s="13">
        <f>(RAND()+RAND()+RAND()+RAND()+RAND()+RAND()+RAND()+RAND()+RAND()+RAND()+RAND()+RAND())/3-2</f>
        <v>0.7581556026368026</v>
      </c>
    </row>
    <row r="46" spans="2:3" ht="12.75">
      <c r="B46" s="13">
        <f>(RAND()+RAND()+RAND()+RAND()+RAND()+RAND()+RAND()+RAND()+RAND()+RAND()+RAND()+RAND())/3-2</f>
        <v>0.19563738926636587</v>
      </c>
      <c r="C46" s="13">
        <f>(RAND()+RAND()+RAND()+RAND()+RAND()+RAND()+RAND()+RAND()+RAND()+RAND()+RAND()+RAND())/3-2</f>
        <v>0.14496438602337625</v>
      </c>
    </row>
    <row r="47" spans="2:3" ht="12.75">
      <c r="B47" s="13">
        <f>(RAND()+RAND()+RAND()+RAND()+RAND()+RAND()+RAND()+RAND()+RAND()+RAND()+RAND()+RAND())/3-2</f>
        <v>-0.1950519704257545</v>
      </c>
      <c r="C47" s="13">
        <f>(RAND()+RAND()+RAND()+RAND()+RAND()+RAND()+RAND()+RAND()+RAND()+RAND()+RAND()+RAND())/3-2</f>
        <v>0.23291582616495</v>
      </c>
    </row>
    <row r="48" spans="2:3" ht="12.75">
      <c r="B48" s="13">
        <f>(RAND()+RAND()+RAND()+RAND()+RAND()+RAND()+RAND()+RAND()+RAND()+RAND()+RAND()+RAND())/3-2</f>
        <v>0.4876997177721889</v>
      </c>
      <c r="C48" s="13">
        <f>(RAND()+RAND()+RAND()+RAND()+RAND()+RAND()+RAND()+RAND()+RAND()+RAND()+RAND()+RAND())/3-2</f>
        <v>0.17415706763285277</v>
      </c>
    </row>
    <row r="49" spans="2:3" ht="12.75">
      <c r="B49" s="13">
        <f>(RAND()+RAND()+RAND()+RAND()+RAND()+RAND()+RAND()+RAND()+RAND()+RAND()+RAND()+RAND())/3-2</f>
        <v>0.34547545111322364</v>
      </c>
      <c r="C49" s="13">
        <f>(RAND()+RAND()+RAND()+RAND()+RAND()+RAND()+RAND()+RAND()+RAND()+RAND()+RAND()+RAND())/3-2</f>
        <v>0.23557331437850282</v>
      </c>
    </row>
    <row r="50" spans="2:3" ht="12.75">
      <c r="B50" s="13">
        <f>(RAND()+RAND()+RAND()+RAND()+RAND()+RAND()+RAND()+RAND()+RAND()+RAND()+RAND()+RAND())/3-2</f>
        <v>-0.33115842577801735</v>
      </c>
      <c r="C50" s="13">
        <f>(RAND()+RAND()+RAND()+RAND()+RAND()+RAND()+RAND()+RAND()+RAND()+RAND()+RAND()+RAND())/3-2</f>
        <v>-0.04557752357611977</v>
      </c>
    </row>
    <row r="51" spans="2:3" ht="12.75">
      <c r="B51" s="13">
        <f>(RAND()+RAND()+RAND()+RAND()+RAND()+RAND()+RAND()+RAND()+RAND()+RAND()+RAND()+RAND())/3-2</f>
        <v>-0.10989499642860934</v>
      </c>
      <c r="C51" s="13">
        <f>(RAND()+RAND()+RAND()+RAND()+RAND()+RAND()+RAND()+RAND()+RAND()+RAND()+RAND()+RAND())/3-2</f>
        <v>-0.015454518506921255</v>
      </c>
    </row>
    <row r="52" spans="2:3" ht="12.75">
      <c r="B52" s="13">
        <f>(RAND()+RAND()+RAND()+RAND()+RAND()+RAND()+RAND()+RAND()+RAND()+RAND()+RAND()+RAND())/3-2</f>
        <v>-0.21851836365117472</v>
      </c>
      <c r="C52" s="13">
        <f>(RAND()+RAND()+RAND()+RAND()+RAND()+RAND()+RAND()+RAND()+RAND()+RAND()+RAND()+RAND())/3-2</f>
        <v>-0.17416678831207277</v>
      </c>
    </row>
    <row r="53" spans="2:3" ht="12.75">
      <c r="B53" s="13">
        <f>(RAND()+RAND()+RAND()+RAND()+RAND()+RAND()+RAND()+RAND()+RAND()+RAND()+RAND()+RAND())/3-2</f>
        <v>0.2818377727415884</v>
      </c>
      <c r="C53" s="13">
        <f>(RAND()+RAND()+RAND()+RAND()+RAND()+RAND()+RAND()+RAND()+RAND()+RAND()+RAND()+RAND())/3-2</f>
        <v>0.23685367108141087</v>
      </c>
    </row>
    <row r="54" spans="2:3" ht="12.75">
      <c r="B54" s="13">
        <f>(RAND()+RAND()+RAND()+RAND()+RAND()+RAND()+RAND()+RAND()+RAND()+RAND()+RAND()+RAND())/3-2</f>
        <v>0.025220736305001434</v>
      </c>
      <c r="C54" s="13">
        <f>(RAND()+RAND()+RAND()+RAND()+RAND()+RAND()+RAND()+RAND()+RAND()+RAND()+RAND()+RAND())/3-2</f>
        <v>0.11540008179285666</v>
      </c>
    </row>
    <row r="55" spans="2:3" ht="12.75">
      <c r="B55" s="13">
        <f>(RAND()+RAND()+RAND()+RAND()+RAND()+RAND()+RAND()+RAND()+RAND()+RAND()+RAND()+RAND())/3-2</f>
        <v>-0.2660034581831896</v>
      </c>
      <c r="C55" s="13">
        <f>(RAND()+RAND()+RAND()+RAND()+RAND()+RAND()+RAND()+RAND()+RAND()+RAND()+RAND()+RAND())/3-2</f>
        <v>-0.1846059745030182</v>
      </c>
    </row>
    <row r="56" spans="2:3" ht="12.75">
      <c r="B56" s="13">
        <f>(RAND()+RAND()+RAND()+RAND()+RAND()+RAND()+RAND()+RAND()+RAND()+RAND()+RAND()+RAND())/3-2</f>
        <v>0.12466661204323026</v>
      </c>
      <c r="C56" s="13">
        <f>(RAND()+RAND()+RAND()+RAND()+RAND()+RAND()+RAND()+RAND()+RAND()+RAND()+RAND()+RAND())/3-2</f>
        <v>0.7042348675531298</v>
      </c>
    </row>
    <row r="57" spans="2:3" ht="12.75">
      <c r="B57" s="13">
        <f>(RAND()+RAND()+RAND()+RAND()+RAND()+RAND()+RAND()+RAND()+RAND()+RAND()+RAND()+RAND())/3-2</f>
        <v>0.4851992417166726</v>
      </c>
      <c r="C57" s="13">
        <f>(RAND()+RAND()+RAND()+RAND()+RAND()+RAND()+RAND()+RAND()+RAND()+RAND()+RAND()+RAND())/3-2</f>
        <v>0.16754284818819531</v>
      </c>
    </row>
    <row r="58" spans="2:3" ht="12.75">
      <c r="B58" s="13">
        <f>(RAND()+RAND()+RAND()+RAND()+RAND()+RAND()+RAND()+RAND()+RAND()+RAND()+RAND()+RAND())/3-2</f>
        <v>0.3471004692817381</v>
      </c>
      <c r="C58" s="13">
        <f>(RAND()+RAND()+RAND()+RAND()+RAND()+RAND()+RAND()+RAND()+RAND()+RAND()+RAND()+RAND())/3-2</f>
        <v>0.15559437934360298</v>
      </c>
    </row>
    <row r="59" spans="2:3" ht="12.75">
      <c r="B59" s="13">
        <f>(RAND()+RAND()+RAND()+RAND()+RAND()+RAND()+RAND()+RAND()+RAND()+RAND()+RAND()+RAND())/3-2</f>
        <v>0.28875994374533986</v>
      </c>
      <c r="C59" s="13">
        <f>(RAND()+RAND()+RAND()+RAND()+RAND()+RAND()+RAND()+RAND()+RAND()+RAND()+RAND()+RAND())/3-2</f>
        <v>-0.5779985229314273</v>
      </c>
    </row>
    <row r="60" spans="2:3" ht="12.75">
      <c r="B60" s="13">
        <f>(RAND()+RAND()+RAND()+RAND()+RAND()+RAND()+RAND()+RAND()+RAND()+RAND()+RAND()+RAND())/3-2</f>
        <v>0.2913368641230525</v>
      </c>
      <c r="C60" s="13">
        <f>(RAND()+RAND()+RAND()+RAND()+RAND()+RAND()+RAND()+RAND()+RAND()+RAND()+RAND()+RAND())/3-2</f>
        <v>-0.06453914826814433</v>
      </c>
    </row>
    <row r="61" spans="2:3" ht="12.75">
      <c r="B61" s="13">
        <f>(RAND()+RAND()+RAND()+RAND()+RAND()+RAND()+RAND()+RAND()+RAND()+RAND()+RAND()+RAND())/3-2</f>
        <v>-0.05715404344043229</v>
      </c>
      <c r="C61" s="13">
        <f>(RAND()+RAND()+RAND()+RAND()+RAND()+RAND()+RAND()+RAND()+RAND()+RAND()+RAND()+RAND())/3-2</f>
        <v>-0.024929419299107636</v>
      </c>
    </row>
    <row r="62" spans="2:3" ht="12.75">
      <c r="B62" s="13">
        <f>(RAND()+RAND()+RAND()+RAND()+RAND()+RAND()+RAND()+RAND()+RAND()+RAND()+RAND()+RAND())/3-2</f>
        <v>0.353932079558259</v>
      </c>
      <c r="C62" s="13">
        <f>(RAND()+RAND()+RAND()+RAND()+RAND()+RAND()+RAND()+RAND()+RAND()+RAND()+RAND()+RAND())/3-2</f>
        <v>0.15686914230967153</v>
      </c>
    </row>
    <row r="63" spans="2:3" ht="12.75">
      <c r="B63" s="13">
        <f>(RAND()+RAND()+RAND()+RAND()+RAND()+RAND()+RAND()+RAND()+RAND()+RAND()+RAND()+RAND())/3-2</f>
        <v>0.13460813511625647</v>
      </c>
      <c r="C63" s="13">
        <f>(RAND()+RAND()+RAND()+RAND()+RAND()+RAND()+RAND()+RAND()+RAND()+RAND()+RAND()+RAND())/3-2</f>
        <v>-0.8138464027077574</v>
      </c>
    </row>
    <row r="64" spans="2:3" ht="12.75">
      <c r="B64" s="13">
        <f>(RAND()+RAND()+RAND()+RAND()+RAND()+RAND()+RAND()+RAND()+RAND()+RAND()+RAND()+RAND())/3-2</f>
        <v>0.09417770933005576</v>
      </c>
      <c r="C64" s="13">
        <f>(RAND()+RAND()+RAND()+RAND()+RAND()+RAND()+RAND()+RAND()+RAND()+RAND()+RAND()+RAND())/3-2</f>
        <v>-0.4208125421814739</v>
      </c>
    </row>
    <row r="65" spans="2:3" ht="12.75">
      <c r="B65" s="13">
        <f>(RAND()+RAND()+RAND()+RAND()+RAND()+RAND()+RAND()+RAND()+RAND()+RAND()+RAND()+RAND())/3-2</f>
        <v>0.054847139319630145</v>
      </c>
      <c r="C65" s="13">
        <f>(RAND()+RAND()+RAND()+RAND()+RAND()+RAND()+RAND()+RAND()+RAND()+RAND()+RAND()+RAND())/3-2</f>
        <v>0.553670561492893</v>
      </c>
    </row>
    <row r="66" spans="2:3" ht="12.75">
      <c r="B66" s="13">
        <f>(RAND()+RAND()+RAND()+RAND()+RAND()+RAND()+RAND()+RAND()+RAND()+RAND()+RAND()+RAND())/3-2</f>
        <v>0.49822196034685495</v>
      </c>
      <c r="C66" s="13">
        <f>(RAND()+RAND()+RAND()+RAND()+RAND()+RAND()+RAND()+RAND()+RAND()+RAND()+RAND()+RAND())/3-2</f>
        <v>0.271996440995419</v>
      </c>
    </row>
    <row r="67" spans="2:3" ht="12.75">
      <c r="B67" s="13">
        <f>(RAND()+RAND()+RAND()+RAND()+RAND()+RAND()+RAND()+RAND()+RAND()+RAND()+RAND()+RAND())/3-2</f>
        <v>-0.5086504591712064</v>
      </c>
      <c r="C67" s="13">
        <f>(RAND()+RAND()+RAND()+RAND()+RAND()+RAND()+RAND()+RAND()+RAND()+RAND()+RAND()+RAND())/3-2</f>
        <v>-0.007694394486293055</v>
      </c>
    </row>
    <row r="68" spans="2:3" ht="12.75">
      <c r="B68" s="13">
        <f>(RAND()+RAND()+RAND()+RAND()+RAND()+RAND()+RAND()+RAND()+RAND()+RAND()+RAND()+RAND())/3-2</f>
        <v>0.44445785025679196</v>
      </c>
      <c r="C68" s="13">
        <f>(RAND()+RAND()+RAND()+RAND()+RAND()+RAND()+RAND()+RAND()+RAND()+RAND()+RAND()+RAND())/3-2</f>
        <v>0.04179149315916986</v>
      </c>
    </row>
    <row r="69" spans="2:3" ht="12.75">
      <c r="B69" s="13">
        <f>(RAND()+RAND()+RAND()+RAND()+RAND()+RAND()+RAND()+RAND()+RAND()+RAND()+RAND()+RAND())/3-2</f>
        <v>-0.046529161315882916</v>
      </c>
      <c r="C69" s="13">
        <f>(RAND()+RAND()+RAND()+RAND()+RAND()+RAND()+RAND()+RAND()+RAND()+RAND()+RAND()+RAND())/3-2</f>
        <v>-0.32054000686645145</v>
      </c>
    </row>
    <row r="70" spans="2:3" ht="12.75">
      <c r="B70" s="13">
        <f>(RAND()+RAND()+RAND()+RAND()+RAND()+RAND()+RAND()+RAND()+RAND()+RAND()+RAND()+RAND())/3-2</f>
        <v>0.3982031815945355</v>
      </c>
      <c r="C70" s="13">
        <f>(RAND()+RAND()+RAND()+RAND()+RAND()+RAND()+RAND()+RAND()+RAND()+RAND()+RAND()+RAND())/3-2</f>
        <v>0.275516340582481</v>
      </c>
    </row>
    <row r="71" spans="2:3" ht="12.75">
      <c r="B71" s="13">
        <f>(RAND()+RAND()+RAND()+RAND()+RAND()+RAND()+RAND()+RAND()+RAND()+RAND()+RAND()+RAND())/3-2</f>
        <v>0.17350228364200637</v>
      </c>
      <c r="C71" s="13">
        <f>(RAND()+RAND()+RAND()+RAND()+RAND()+RAND()+RAND()+RAND()+RAND()+RAND()+RAND()+RAND())/3-2</f>
        <v>0.11344551170961692</v>
      </c>
    </row>
    <row r="72" spans="2:3" ht="12.75">
      <c r="B72" s="13">
        <f>(RAND()+RAND()+RAND()+RAND()+RAND()+RAND()+RAND()+RAND()+RAND()+RAND()+RAND()+RAND())/3-2</f>
        <v>-0.10222937821697653</v>
      </c>
      <c r="C72" s="13">
        <f>(RAND()+RAND()+RAND()+RAND()+RAND()+RAND()+RAND()+RAND()+RAND()+RAND()+RAND()+RAND())/3-2</f>
        <v>0.25044318916268704</v>
      </c>
    </row>
    <row r="73" spans="2:3" ht="12.75">
      <c r="B73" s="13">
        <f>(RAND()+RAND()+RAND()+RAND()+RAND()+RAND()+RAND()+RAND()+RAND()+RAND()+RAND()+RAND())/3-2</f>
        <v>0.1206867675320189</v>
      </c>
      <c r="C73" s="13">
        <f>(RAND()+RAND()+RAND()+RAND()+RAND()+RAND()+RAND()+RAND()+RAND()+RAND()+RAND()+RAND())/3-2</f>
        <v>0.1711726759402037</v>
      </c>
    </row>
    <row r="74" spans="2:3" ht="12.75">
      <c r="B74" s="13">
        <f>(RAND()+RAND()+RAND()+RAND()+RAND()+RAND()+RAND()+RAND()+RAND()+RAND()+RAND()+RAND())/3-2</f>
        <v>-0.15940727375212949</v>
      </c>
      <c r="C74" s="13">
        <f>(RAND()+RAND()+RAND()+RAND()+RAND()+RAND()+RAND()+RAND()+RAND()+RAND()+RAND()+RAND())/3-2</f>
        <v>0.11507274694432601</v>
      </c>
    </row>
    <row r="75" spans="2:3" ht="12.75">
      <c r="B75" s="13">
        <f>(RAND()+RAND()+RAND()+RAND()+RAND()+RAND()+RAND()+RAND()+RAND()+RAND()+RAND()+RAND())/3-2</f>
        <v>-0.006466034959407674</v>
      </c>
      <c r="C75" s="13">
        <f>(RAND()+RAND()+RAND()+RAND()+RAND()+RAND()+RAND()+RAND()+RAND()+RAND()+RAND()+RAND())/3-2</f>
        <v>-0.31568850987280794</v>
      </c>
    </row>
    <row r="76" spans="2:3" ht="12.75">
      <c r="B76" s="13">
        <f>(RAND()+RAND()+RAND()+RAND()+RAND()+RAND()+RAND()+RAND()+RAND()+RAND()+RAND()+RAND())/3-2</f>
        <v>0.09698346360400523</v>
      </c>
      <c r="C76" s="13">
        <f>(RAND()+RAND()+RAND()+RAND()+RAND()+RAND()+RAND()+RAND()+RAND()+RAND()+RAND()+RAND())/3-2</f>
        <v>0.4483298532806801</v>
      </c>
    </row>
    <row r="77" spans="2:3" ht="12.75">
      <c r="B77" s="13">
        <f>(RAND()+RAND()+RAND()+RAND()+RAND()+RAND()+RAND()+RAND()+RAND()+RAND()+RAND()+RAND())/3-2</f>
        <v>-0.05667671486499093</v>
      </c>
      <c r="C77" s="13">
        <f>(RAND()+RAND()+RAND()+RAND()+RAND()+RAND()+RAND()+RAND()+RAND()+RAND()+RAND()+RAND())/3-2</f>
        <v>-0.15327928179425343</v>
      </c>
    </row>
    <row r="78" spans="2:3" ht="12.75">
      <c r="B78" s="13">
        <f>(RAND()+RAND()+RAND()+RAND()+RAND()+RAND()+RAND()+RAND()+RAND()+RAND()+RAND()+RAND())/3-2</f>
        <v>0.21595313745355682</v>
      </c>
      <c r="C78" s="13">
        <f>(RAND()+RAND()+RAND()+RAND()+RAND()+RAND()+RAND()+RAND()+RAND()+RAND()+RAND()+RAND())/3-2</f>
        <v>-0.1390472321741829</v>
      </c>
    </row>
    <row r="79" spans="2:3" ht="12.75">
      <c r="B79" s="13">
        <f>(RAND()+RAND()+RAND()+RAND()+RAND()+RAND()+RAND()+RAND()+RAND()+RAND()+RAND()+RAND())/3-2</f>
        <v>-0.6240161971938687</v>
      </c>
      <c r="C79" s="13">
        <f>(RAND()+RAND()+RAND()+RAND()+RAND()+RAND()+RAND()+RAND()+RAND()+RAND()+RAND()+RAND())/3-2</f>
        <v>0.5078123952324525</v>
      </c>
    </row>
    <row r="80" spans="2:3" ht="12.75">
      <c r="B80" s="13">
        <f>(RAND()+RAND()+RAND()+RAND()+RAND()+RAND()+RAND()+RAND()+RAND()+RAND()+RAND()+RAND())/3-2</f>
        <v>0.5004668357847817</v>
      </c>
      <c r="C80" s="13">
        <f>(RAND()+RAND()+RAND()+RAND()+RAND()+RAND()+RAND()+RAND()+RAND()+RAND()+RAND()+RAND())/3-2</f>
        <v>-0.21452439660653044</v>
      </c>
    </row>
    <row r="81" spans="2:3" ht="12.75">
      <c r="B81" s="13">
        <f>(RAND()+RAND()+RAND()+RAND()+RAND()+RAND()+RAND()+RAND()+RAND()+RAND()+RAND()+RAND())/3-2</f>
        <v>0.11800380843078218</v>
      </c>
      <c r="C81" s="13">
        <f>(RAND()+RAND()+RAND()+RAND()+RAND()+RAND()+RAND()+RAND()+RAND()+RAND()+RAND()+RAND())/3-2</f>
        <v>-0.10019946018204418</v>
      </c>
    </row>
    <row r="82" spans="2:3" ht="12.75">
      <c r="B82" s="13">
        <f>(RAND()+RAND()+RAND()+RAND()+RAND()+RAND()+RAND()+RAND()+RAND()+RAND()+RAND()+RAND())/3-2</f>
        <v>0.41971402838874683</v>
      </c>
      <c r="C82" s="13">
        <f>(RAND()+RAND()+RAND()+RAND()+RAND()+RAND()+RAND()+RAND()+RAND()+RAND()+RAND()+RAND())/3-2</f>
        <v>-0.10184526664657612</v>
      </c>
    </row>
    <row r="83" spans="2:3" ht="12.75">
      <c r="B83" s="13">
        <f>(RAND()+RAND()+RAND()+RAND()+RAND()+RAND()+RAND()+RAND()+RAND()+RAND()+RAND()+RAND())/3-2</f>
        <v>0.2086357420801921</v>
      </c>
      <c r="C83" s="13">
        <f>(RAND()+RAND()+RAND()+RAND()+RAND()+RAND()+RAND()+RAND()+RAND()+RAND()+RAND()+RAND())/3-2</f>
        <v>-0.026290130010273804</v>
      </c>
    </row>
    <row r="84" spans="2:3" ht="12.75">
      <c r="B84" s="13">
        <f>(RAND()+RAND()+RAND()+RAND()+RAND()+RAND()+RAND()+RAND()+RAND()+RAND()+RAND()+RAND())/3-2</f>
        <v>0.045117019089141674</v>
      </c>
      <c r="C84" s="13">
        <f>(RAND()+RAND()+RAND()+RAND()+RAND()+RAND()+RAND()+RAND()+RAND()+RAND()+RAND()+RAND())/3-2</f>
        <v>-0.17502957886562132</v>
      </c>
    </row>
    <row r="85" spans="2:3" ht="12.75">
      <c r="B85" s="13">
        <f>(RAND()+RAND()+RAND()+RAND()+RAND()+RAND()+RAND()+RAND()+RAND()+RAND()+RAND()+RAND())/3-2</f>
        <v>-0.16731410102594935</v>
      </c>
      <c r="C85" s="13">
        <f>(RAND()+RAND()+RAND()+RAND()+RAND()+RAND()+RAND()+RAND()+RAND()+RAND()+RAND()+RAND())/3-2</f>
        <v>0.25574360621902104</v>
      </c>
    </row>
    <row r="86" spans="2:3" ht="12.75">
      <c r="B86" s="13">
        <f>(RAND()+RAND()+RAND()+RAND()+RAND()+RAND()+RAND()+RAND()+RAND()+RAND()+RAND()+RAND())/3-2</f>
        <v>0.5004784322737246</v>
      </c>
      <c r="C86" s="13">
        <f>(RAND()+RAND()+RAND()+RAND()+RAND()+RAND()+RAND()+RAND()+RAND()+RAND()+RAND()+RAND())/3-2</f>
        <v>-0.1607135159788593</v>
      </c>
    </row>
    <row r="87" spans="2:3" ht="12.75">
      <c r="B87" s="13">
        <f>(RAND()+RAND()+RAND()+RAND()+RAND()+RAND()+RAND()+RAND()+RAND()+RAND()+RAND()+RAND())/3-2</f>
        <v>-0.006071980715110614</v>
      </c>
      <c r="C87" s="13">
        <f>(RAND()+RAND()+RAND()+RAND()+RAND()+RAND()+RAND()+RAND()+RAND()+RAND()+RAND()+RAND())/3-2</f>
        <v>0.29173644016896416</v>
      </c>
    </row>
    <row r="88" spans="2:3" ht="12.75">
      <c r="B88" s="13">
        <f>(RAND()+RAND()+RAND()+RAND()+RAND()+RAND()+RAND()+RAND()+RAND()+RAND()+RAND()+RAND())/3-2</f>
        <v>-0.10475650763047462</v>
      </c>
      <c r="C88" s="13">
        <f>(RAND()+RAND()+RAND()+RAND()+RAND()+RAND()+RAND()+RAND()+RAND()+RAND()+RAND()+RAND())/3-2</f>
        <v>0.10597618317036472</v>
      </c>
    </row>
    <row r="89" spans="2:3" ht="12.75">
      <c r="B89" s="13">
        <f>(RAND()+RAND()+RAND()+RAND()+RAND()+RAND()+RAND()+RAND()+RAND()+RAND()+RAND()+RAND())/3-2</f>
        <v>-0.44996151316100264</v>
      </c>
      <c r="C89" s="13">
        <f>(RAND()+RAND()+RAND()+RAND()+RAND()+RAND()+RAND()+RAND()+RAND()+RAND()+RAND()+RAND())/3-2</f>
        <v>0.19503940086072502</v>
      </c>
    </row>
    <row r="90" spans="2:3" ht="12.75">
      <c r="B90" s="13">
        <f>(RAND()+RAND()+RAND()+RAND()+RAND()+RAND()+RAND()+RAND()+RAND()+RAND()+RAND()+RAND())/3-2</f>
        <v>0.3928429215129188</v>
      </c>
      <c r="C90" s="13">
        <f>(RAND()+RAND()+RAND()+RAND()+RAND()+RAND()+RAND()+RAND()+RAND()+RAND()+RAND()+RAND())/3-2</f>
        <v>0.5069163461100206</v>
      </c>
    </row>
    <row r="91" spans="2:3" ht="12.75">
      <c r="B91" s="13">
        <f>(RAND()+RAND()+RAND()+RAND()+RAND()+RAND()+RAND()+RAND()+RAND()+RAND()+RAND()+RAND())/3-2</f>
        <v>-0.468364140199099</v>
      </c>
      <c r="C91" s="13">
        <f>(RAND()+RAND()+RAND()+RAND()+RAND()+RAND()+RAND()+RAND()+RAND()+RAND()+RAND()+RAND())/3-2</f>
        <v>0.573480834687953</v>
      </c>
    </row>
    <row r="92" spans="2:3" ht="12.75">
      <c r="B92" s="13">
        <f>(RAND()+RAND()+RAND()+RAND()+RAND()+RAND()+RAND()+RAND()+RAND()+RAND()+RAND()+RAND())/3-2</f>
        <v>-0.17650978059991584</v>
      </c>
      <c r="C92" s="13">
        <f>(RAND()+RAND()+RAND()+RAND()+RAND()+RAND()+RAND()+RAND()+RAND()+RAND()+RAND()+RAND())/3-2</f>
        <v>0.2172703888895744</v>
      </c>
    </row>
    <row r="93" spans="2:3" ht="12.75">
      <c r="B93" s="13">
        <f>(RAND()+RAND()+RAND()+RAND()+RAND()+RAND()+RAND()+RAND()+RAND()+RAND()+RAND()+RAND())/3-2</f>
        <v>0.36809931701134246</v>
      </c>
      <c r="C93" s="13">
        <f>(RAND()+RAND()+RAND()+RAND()+RAND()+RAND()+RAND()+RAND()+RAND()+RAND()+RAND()+RAND())/3-2</f>
        <v>-0.35602603082215656</v>
      </c>
    </row>
    <row r="94" spans="2:3" ht="12.75">
      <c r="B94" s="13">
        <f>(RAND()+RAND()+RAND()+RAND()+RAND()+RAND()+RAND()+RAND()+RAND()+RAND()+RAND()+RAND())/3-2</f>
        <v>-0.00843952163997641</v>
      </c>
      <c r="C94" s="13">
        <f>(RAND()+RAND()+RAND()+RAND()+RAND()+RAND()+RAND()+RAND()+RAND()+RAND()+RAND()+RAND())/3-2</f>
        <v>0.2613490800873213</v>
      </c>
    </row>
    <row r="95" spans="2:3" ht="12.75">
      <c r="B95" s="13">
        <f>(RAND()+RAND()+RAND()+RAND()+RAND()+RAND()+RAND()+RAND()+RAND()+RAND()+RAND()+RAND())/3-2</f>
        <v>0.3699462474705961</v>
      </c>
      <c r="C95" s="13">
        <f>(RAND()+RAND()+RAND()+RAND()+RAND()+RAND()+RAND()+RAND()+RAND()+RAND()+RAND()+RAND())/3-2</f>
        <v>0.017623794269182813</v>
      </c>
    </row>
    <row r="96" spans="2:3" ht="12.75">
      <c r="B96" s="13">
        <f>(RAND()+RAND()+RAND()+RAND()+RAND()+RAND()+RAND()+RAND()+RAND()+RAND()+RAND()+RAND())/3-2</f>
        <v>0.2569299510689391</v>
      </c>
      <c r="C96" s="13">
        <f>(RAND()+RAND()+RAND()+RAND()+RAND()+RAND()+RAND()+RAND()+RAND()+RAND()+RAND()+RAND())/3-2</f>
        <v>0.08799569326629131</v>
      </c>
    </row>
    <row r="97" spans="2:3" ht="12.75">
      <c r="B97" s="13">
        <f>(RAND()+RAND()+RAND()+RAND()+RAND()+RAND()+RAND()+RAND()+RAND()+RAND()+RAND()+RAND())/3-2</f>
        <v>0.4565585810830872</v>
      </c>
      <c r="C97" s="13">
        <f>(RAND()+RAND()+RAND()+RAND()+RAND()+RAND()+RAND()+RAND()+RAND()+RAND()+RAND()+RAND())/3-2</f>
        <v>0.004697366342409914</v>
      </c>
    </row>
    <row r="98" spans="2:3" ht="12.75">
      <c r="B98" s="13">
        <f>(RAND()+RAND()+RAND()+RAND()+RAND()+RAND()+RAND()+RAND()+RAND()+RAND()+RAND()+RAND())/3-2</f>
        <v>0.21421988944414982</v>
      </c>
      <c r="C98" s="13">
        <f>(RAND()+RAND()+RAND()+RAND()+RAND()+RAND()+RAND()+RAND()+RAND()+RAND()+RAND()+RAND())/3-2</f>
        <v>0.424202911826391</v>
      </c>
    </row>
    <row r="99" spans="2:3" ht="12.75">
      <c r="B99" s="13">
        <f>(RAND()+RAND()+RAND()+RAND()+RAND()+RAND()+RAND()+RAND()+RAND()+RAND()+RAND()+RAND())/3-2</f>
        <v>-0.08614578315229493</v>
      </c>
      <c r="C99" s="13">
        <f>(RAND()+RAND()+RAND()+RAND()+RAND()+RAND()+RAND()+RAND()+RAND()+RAND()+RAND()+RAND())/3-2</f>
        <v>0.12615671525486727</v>
      </c>
    </row>
    <row r="100" spans="2:3" ht="12.75">
      <c r="B100" s="13">
        <f>(RAND()+RAND()+RAND()+RAND()+RAND()+RAND()+RAND()+RAND()+RAND()+RAND()+RAND()+RAND())/3-2</f>
        <v>0.07636460770727593</v>
      </c>
      <c r="C100" s="13">
        <f>(RAND()+RAND()+RAND()+RAND()+RAND()+RAND()+RAND()+RAND()+RAND()+RAND()+RAND()+RAND())/3-2</f>
        <v>0.10193173468725059</v>
      </c>
    </row>
    <row r="101" spans="2:3" ht="12.75">
      <c r="B101" s="13">
        <f>(RAND()+RAND()+RAND()+RAND()+RAND()+RAND()+RAND()+RAND()+RAND()+RAND()+RAND()+RAND())/3-2</f>
        <v>0.1039675985206081</v>
      </c>
      <c r="C101" s="13">
        <f>(RAND()+RAND()+RAND()+RAND()+RAND()+RAND()+RAND()+RAND()+RAND()+RAND()+RAND()+RAND())/3-2</f>
        <v>0.10557335744185936</v>
      </c>
    </row>
    <row r="102" spans="2:3" ht="12.75">
      <c r="B102" s="13">
        <f>(RAND()+RAND()+RAND()+RAND()+RAND()+RAND()+RAND()+RAND()+RAND()+RAND()+RAND()+RAND())/3-2</f>
        <v>-0.3227690618860697</v>
      </c>
      <c r="C102" s="13">
        <f>(RAND()+RAND()+RAND()+RAND()+RAND()+RAND()+RAND()+RAND()+RAND()+RAND()+RAND()+RAND())/3-2</f>
        <v>-0.21109936683443853</v>
      </c>
    </row>
    <row r="103" spans="2:3" ht="12.75">
      <c r="B103" s="13">
        <f>(RAND()+RAND()+RAND()+RAND()+RAND()+RAND()+RAND()+RAND()+RAND()+RAND()+RAND()+RAND())/3-2</f>
        <v>-0.3187871210864124</v>
      </c>
      <c r="C103" s="13">
        <f>(RAND()+RAND()+RAND()+RAND()+RAND()+RAND()+RAND()+RAND()+RAND()+RAND()+RAND()+RAND())/3-2</f>
        <v>-0.15272904214980865</v>
      </c>
    </row>
    <row r="104" spans="2:3" ht="12.75">
      <c r="B104" s="13">
        <f>(RAND()+RAND()+RAND()+RAND()+RAND()+RAND()+RAND()+RAND()+RAND()+RAND()+RAND()+RAND())/3-2</f>
        <v>-0.2524746176838699</v>
      </c>
      <c r="C104" s="13">
        <f>(RAND()+RAND()+RAND()+RAND()+RAND()+RAND()+RAND()+RAND()+RAND()+RAND()+RAND()+RAND())/3-2</f>
        <v>-0.4577715410451313</v>
      </c>
    </row>
    <row r="105" spans="2:3" ht="12.75">
      <c r="B105" s="13">
        <f>(RAND()+RAND()+RAND()+RAND()+RAND()+RAND()+RAND()+RAND()+RAND()+RAND()+RAND()+RAND())/3-2</f>
        <v>0.7942246014738576</v>
      </c>
      <c r="C105" s="13">
        <f>(RAND()+RAND()+RAND()+RAND()+RAND()+RAND()+RAND()+RAND()+RAND()+RAND()+RAND()+RAND())/3-2</f>
        <v>0.13429528698956839</v>
      </c>
    </row>
    <row r="106" spans="2:3" ht="12.75">
      <c r="B106" s="13">
        <f>(RAND()+RAND()+RAND()+RAND()+RAND()+RAND()+RAND()+RAND()+RAND()+RAND()+RAND()+RAND())/3-2</f>
        <v>-0.07325904238327952</v>
      </c>
      <c r="C106" s="13">
        <f>(RAND()+RAND()+RAND()+RAND()+RAND()+RAND()+RAND()+RAND()+RAND()+RAND()+RAND()+RAND())/3-2</f>
        <v>0.3498336240037081</v>
      </c>
    </row>
    <row r="107" spans="2:3" ht="12.75">
      <c r="B107" s="13">
        <f>(RAND()+RAND()+RAND()+RAND()+RAND()+RAND()+RAND()+RAND()+RAND()+RAND()+RAND()+RAND())/3-2</f>
        <v>-0.18997101360740465</v>
      </c>
      <c r="C107" s="13">
        <f>(RAND()+RAND()+RAND()+RAND()+RAND()+RAND()+RAND()+RAND()+RAND()+RAND()+RAND()+RAND())/3-2</f>
        <v>0.22189200597935077</v>
      </c>
    </row>
    <row r="108" spans="2:3" ht="12.75">
      <c r="B108" s="13">
        <f>(RAND()+RAND()+RAND()+RAND()+RAND()+RAND()+RAND()+RAND()+RAND()+RAND()+RAND()+RAND())/3-2</f>
        <v>-0.016918344937533192</v>
      </c>
      <c r="C108" s="13">
        <f>(RAND()+RAND()+RAND()+RAND()+RAND()+RAND()+RAND()+RAND()+RAND()+RAND()+RAND()+RAND())/3-2</f>
        <v>0.5556411608203251</v>
      </c>
    </row>
    <row r="109" spans="2:3" ht="12.75">
      <c r="B109" s="13">
        <f>(RAND()+RAND()+RAND()+RAND()+RAND()+RAND()+RAND()+RAND()+RAND()+RAND()+RAND()+RAND())/3-2</f>
        <v>0.06274722474636585</v>
      </c>
      <c r="C109" s="13">
        <f>(RAND()+RAND()+RAND()+RAND()+RAND()+RAND()+RAND()+RAND()+RAND()+RAND()+RAND()+RAND())/3-2</f>
        <v>0.12098602188566554</v>
      </c>
    </row>
    <row r="110" spans="2:3" ht="12.75">
      <c r="B110" s="13">
        <f>(RAND()+RAND()+RAND()+RAND()+RAND()+RAND()+RAND()+RAND()+RAND()+RAND()+RAND()+RAND())/3-2</f>
        <v>-0.15576797290429667</v>
      </c>
      <c r="C110" s="13">
        <f>(RAND()+RAND()+RAND()+RAND()+RAND()+RAND()+RAND()+RAND()+RAND()+RAND()+RAND()+RAND())/3-2</f>
        <v>0.07188720713847196</v>
      </c>
    </row>
    <row r="111" spans="2:3" ht="12.75">
      <c r="B111" s="13">
        <f>(RAND()+RAND()+RAND()+RAND()+RAND()+RAND()+RAND()+RAND()+RAND()+RAND()+RAND()+RAND())/3-2</f>
        <v>0.009812701171826976</v>
      </c>
      <c r="C111" s="13">
        <f>(RAND()+RAND()+RAND()+RAND()+RAND()+RAND()+RAND()+RAND()+RAND()+RAND()+RAND()+RAND())/3-2</f>
        <v>0.14349427902488232</v>
      </c>
    </row>
    <row r="112" spans="2:3" ht="12.75">
      <c r="B112" s="13">
        <f>(RAND()+RAND()+RAND()+RAND()+RAND()+RAND()+RAND()+RAND()+RAND()+RAND()+RAND()+RAND())/3-2</f>
        <v>0.21943448147716138</v>
      </c>
      <c r="C112" s="13">
        <f>(RAND()+RAND()+RAND()+RAND()+RAND()+RAND()+RAND()+RAND()+RAND()+RAND()+RAND()+RAND())/3-2</f>
        <v>0.22140065906958561</v>
      </c>
    </row>
    <row r="113" spans="2:3" ht="12.75">
      <c r="B113" s="13">
        <f>(RAND()+RAND()+RAND()+RAND()+RAND()+RAND()+RAND()+RAND()+RAND()+RAND()+RAND()+RAND())/3-2</f>
        <v>-0.7114190155915552</v>
      </c>
      <c r="C113" s="13">
        <f>(RAND()+RAND()+RAND()+RAND()+RAND()+RAND()+RAND()+RAND()+RAND()+RAND()+RAND()+RAND())/3-2</f>
        <v>0.38648778421916674</v>
      </c>
    </row>
    <row r="114" spans="2:3" ht="12.75">
      <c r="B114" s="13">
        <f>(RAND()+RAND()+RAND()+RAND()+RAND()+RAND()+RAND()+RAND()+RAND()+RAND()+RAND()+RAND())/3-2</f>
        <v>-0.14894173046944648</v>
      </c>
      <c r="C114" s="13">
        <f>(RAND()+RAND()+RAND()+RAND()+RAND()+RAND()+RAND()+RAND()+RAND()+RAND()+RAND()+RAND())/3-2</f>
        <v>0.3915234951439692</v>
      </c>
    </row>
    <row r="115" spans="2:3" ht="12.75">
      <c r="B115" s="13">
        <f>(RAND()+RAND()+RAND()+RAND()+RAND()+RAND()+RAND()+RAND()+RAND()+RAND()+RAND()+RAND())/3-2</f>
        <v>-0.10387903870597248</v>
      </c>
      <c r="C115" s="13">
        <f>(RAND()+RAND()+RAND()+RAND()+RAND()+RAND()+RAND()+RAND()+RAND()+RAND()+RAND()+RAND())/3-2</f>
        <v>-0.0029579229057306033</v>
      </c>
    </row>
    <row r="116" spans="2:3" ht="12.75">
      <c r="B116" s="13">
        <f>(RAND()+RAND()+RAND()+RAND()+RAND()+RAND()+RAND()+RAND()+RAND()+RAND()+RAND()+RAND())/3-2</f>
        <v>-0.032846358661711816</v>
      </c>
      <c r="C116" s="13">
        <f>(RAND()+RAND()+RAND()+RAND()+RAND()+RAND()+RAND()+RAND()+RAND()+RAND()+RAND()+RAND())/3-2</f>
        <v>0.021745443930249575</v>
      </c>
    </row>
    <row r="117" spans="2:3" ht="12.75">
      <c r="B117" s="13">
        <f>(RAND()+RAND()+RAND()+RAND()+RAND()+RAND()+RAND()+RAND()+RAND()+RAND()+RAND()+RAND())/3-2</f>
        <v>-0.4078880786968684</v>
      </c>
      <c r="C117" s="13">
        <f>(RAND()+RAND()+RAND()+RAND()+RAND()+RAND()+RAND()+RAND()+RAND()+RAND()+RAND()+RAND())/3-2</f>
        <v>-0.043724720850034204</v>
      </c>
    </row>
    <row r="118" spans="2:3" ht="12.75">
      <c r="B118" s="13">
        <f>(RAND()+RAND()+RAND()+RAND()+RAND()+RAND()+RAND()+RAND()+RAND()+RAND()+RAND()+RAND())/3-2</f>
        <v>0.3515475494189273</v>
      </c>
      <c r="C118" s="13">
        <f>(RAND()+RAND()+RAND()+RAND()+RAND()+RAND()+RAND()+RAND()+RAND()+RAND()+RAND()+RAND())/3-2</f>
        <v>-0.3484741629797876</v>
      </c>
    </row>
    <row r="119" spans="2:3" ht="12.75">
      <c r="B119" s="13">
        <f>(RAND()+RAND()+RAND()+RAND()+RAND()+RAND()+RAND()+RAND()+RAND()+RAND()+RAND()+RAND())/3-2</f>
        <v>-0.7777788229691005</v>
      </c>
      <c r="C119" s="13">
        <f>(RAND()+RAND()+RAND()+RAND()+RAND()+RAND()+RAND()+RAND()+RAND()+RAND()+RAND()+RAND())/3-2</f>
        <v>-0.5262677390031787</v>
      </c>
    </row>
    <row r="120" spans="2:3" ht="12.75">
      <c r="B120" s="13">
        <f>(RAND()+RAND()+RAND()+RAND()+RAND()+RAND()+RAND()+RAND()+RAND()+RAND()+RAND()+RAND())/3-2</f>
        <v>-0.0964191100779972</v>
      </c>
      <c r="C120" s="13">
        <f>(RAND()+RAND()+RAND()+RAND()+RAND()+RAND()+RAND()+RAND()+RAND()+RAND()+RAND()+RAND())/3-2</f>
        <v>-0.22522239318772463</v>
      </c>
    </row>
    <row r="121" spans="2:3" ht="12.75">
      <c r="B121" s="13">
        <f>(RAND()+RAND()+RAND()+RAND()+RAND()+RAND()+RAND()+RAND()+RAND()+RAND()+RAND()+RAND())/3-2</f>
        <v>-0.03136021939834088</v>
      </c>
      <c r="C121" s="13">
        <f>(RAND()+RAND()+RAND()+RAND()+RAND()+RAND()+RAND()+RAND()+RAND()+RAND()+RAND()+RAND())/3-2</f>
        <v>-0.2331714357280481</v>
      </c>
    </row>
    <row r="122" spans="2:3" ht="12.75">
      <c r="B122" s="13">
        <f>(RAND()+RAND()+RAND()+RAND()+RAND()+RAND()+RAND()+RAND()+RAND()+RAND()+RAND()+RAND())/3-2</f>
        <v>-0.10317856985283758</v>
      </c>
      <c r="C122" s="13">
        <f>(RAND()+RAND()+RAND()+RAND()+RAND()+RAND()+RAND()+RAND()+RAND()+RAND()+RAND()+RAND())/3-2</f>
        <v>-0.062650660510853</v>
      </c>
    </row>
    <row r="123" spans="2:3" ht="12.75">
      <c r="B123" s="13">
        <f>(RAND()+RAND()+RAND()+RAND()+RAND()+RAND()+RAND()+RAND()+RAND()+RAND()+RAND()+RAND())/3-2</f>
        <v>0.22210986937467192</v>
      </c>
      <c r="C123" s="13">
        <f>(RAND()+RAND()+RAND()+RAND()+RAND()+RAND()+RAND()+RAND()+RAND()+RAND()+RAND()+RAND())/3-2</f>
        <v>0.6530476086901049</v>
      </c>
    </row>
    <row r="124" spans="2:3" ht="12.75">
      <c r="B124" s="13">
        <f>(RAND()+RAND()+RAND()+RAND()+RAND()+RAND()+RAND()+RAND()+RAND()+RAND()+RAND()+RAND())/3-2</f>
        <v>0.678668620543895</v>
      </c>
      <c r="C124" s="13">
        <f>(RAND()+RAND()+RAND()+RAND()+RAND()+RAND()+RAND()+RAND()+RAND()+RAND()+RAND()+RAND())/3-2</f>
        <v>-0.021871248625410677</v>
      </c>
    </row>
    <row r="125" spans="2:3" ht="12.75">
      <c r="B125" s="13">
        <f>(RAND()+RAND()+RAND()+RAND()+RAND()+RAND()+RAND()+RAND()+RAND()+RAND()+RAND()+RAND())/3-2</f>
        <v>-0.11564088233720682</v>
      </c>
      <c r="C125" s="13">
        <f>(RAND()+RAND()+RAND()+RAND()+RAND()+RAND()+RAND()+RAND()+RAND()+RAND()+RAND()+RAND())/3-2</f>
        <v>0.4791865723065567</v>
      </c>
    </row>
    <row r="126" spans="2:3" ht="12.75">
      <c r="B126" s="13">
        <f>(RAND()+RAND()+RAND()+RAND()+RAND()+RAND()+RAND()+RAND()+RAND()+RAND()+RAND()+RAND())/3-2</f>
        <v>-0.08264161745242049</v>
      </c>
      <c r="C126" s="13">
        <f>(RAND()+RAND()+RAND()+RAND()+RAND()+RAND()+RAND()+RAND()+RAND()+RAND()+RAND()+RAND())/3-2</f>
        <v>0.01251723757057821</v>
      </c>
    </row>
    <row r="127" spans="2:3" ht="12.75">
      <c r="B127" s="13">
        <f>(RAND()+RAND()+RAND()+RAND()+RAND()+RAND()+RAND()+RAND()+RAND()+RAND()+RAND()+RAND())/3-2</f>
        <v>0.4259775883820285</v>
      </c>
      <c r="C127" s="13">
        <f>(RAND()+RAND()+RAND()+RAND()+RAND()+RAND()+RAND()+RAND()+RAND()+RAND()+RAND()+RAND())/3-2</f>
        <v>0.2660612615641411</v>
      </c>
    </row>
    <row r="128" spans="2:3" ht="12.75">
      <c r="B128" s="13">
        <f>(RAND()+RAND()+RAND()+RAND()+RAND()+RAND()+RAND()+RAND()+RAND()+RAND()+RAND()+RAND())/3-2</f>
        <v>0.27070379848329296</v>
      </c>
      <c r="C128" s="13">
        <f>(RAND()+RAND()+RAND()+RAND()+RAND()+RAND()+RAND()+RAND()+RAND()+RAND()+RAND()+RAND())/3-2</f>
        <v>-0.02643868381735537</v>
      </c>
    </row>
    <row r="129" spans="2:3" ht="12.75">
      <c r="B129" s="13">
        <f>(RAND()+RAND()+RAND()+RAND()+RAND()+RAND()+RAND()+RAND()+RAND()+RAND()+RAND()+RAND())/3-2</f>
        <v>-0.0649509808079598</v>
      </c>
      <c r="C129" s="13">
        <f>(RAND()+RAND()+RAND()+RAND()+RAND()+RAND()+RAND()+RAND()+RAND()+RAND()+RAND()+RAND())/3-2</f>
        <v>-0.04054708842902621</v>
      </c>
    </row>
    <row r="130" spans="2:3" ht="12.75">
      <c r="B130" s="13">
        <f>(RAND()+RAND()+RAND()+RAND()+RAND()+RAND()+RAND()+RAND()+RAND()+RAND()+RAND()+RAND())/3-2</f>
        <v>0.04575990474608904</v>
      </c>
      <c r="C130" s="13">
        <f>(RAND()+RAND()+RAND()+RAND()+RAND()+RAND()+RAND()+RAND()+RAND()+RAND()+RAND()+RAND())/3-2</f>
        <v>0.5758098204061803</v>
      </c>
    </row>
    <row r="131" spans="2:3" ht="12.75">
      <c r="B131" s="13">
        <f>(RAND()+RAND()+RAND()+RAND()+RAND()+RAND()+RAND()+RAND()+RAND()+RAND()+RAND()+RAND())/3-2</f>
        <v>0.350258310259957</v>
      </c>
      <c r="C131" s="13">
        <f>(RAND()+RAND()+RAND()+RAND()+RAND()+RAND()+RAND()+RAND()+RAND()+RAND()+RAND()+RAND())/3-2</f>
        <v>-0.44164181755867804</v>
      </c>
    </row>
    <row r="132" spans="2:3" ht="12.75">
      <c r="B132" s="13">
        <f>(RAND()+RAND()+RAND()+RAND()+RAND()+RAND()+RAND()+RAND()+RAND()+RAND()+RAND()+RAND())/3-2</f>
        <v>0.529416673483432</v>
      </c>
      <c r="C132" s="13">
        <f>(RAND()+RAND()+RAND()+RAND()+RAND()+RAND()+RAND()+RAND()+RAND()+RAND()+RAND()+RAND())/3-2</f>
        <v>0.4412864712166753</v>
      </c>
    </row>
    <row r="133" spans="2:3" ht="12.75">
      <c r="B133" s="13">
        <f>(RAND()+RAND()+RAND()+RAND()+RAND()+RAND()+RAND()+RAND()+RAND()+RAND()+RAND()+RAND())/3-2</f>
        <v>0.4042572745963233</v>
      </c>
      <c r="C133" s="13">
        <f>(RAND()+RAND()+RAND()+RAND()+RAND()+RAND()+RAND()+RAND()+RAND()+RAND()+RAND()+RAND())/3-2</f>
        <v>0.12808340971048482</v>
      </c>
    </row>
    <row r="134" spans="2:3" ht="12.75">
      <c r="B134" s="13">
        <f>(RAND()+RAND()+RAND()+RAND()+RAND()+RAND()+RAND()+RAND()+RAND()+RAND()+RAND()+RAND())/3-2</f>
        <v>-0.2385161234252191</v>
      </c>
      <c r="C134" s="13">
        <f>(RAND()+RAND()+RAND()+RAND()+RAND()+RAND()+RAND()+RAND()+RAND()+RAND()+RAND()+RAND())/3-2</f>
        <v>0.00854484400752531</v>
      </c>
    </row>
    <row r="135" spans="2:3" ht="12.75">
      <c r="B135" s="13">
        <f>(RAND()+RAND()+RAND()+RAND()+RAND()+RAND()+RAND()+RAND()+RAND()+RAND()+RAND()+RAND())/3-2</f>
        <v>0.1640018924434372</v>
      </c>
      <c r="C135" s="13">
        <f>(RAND()+RAND()+RAND()+RAND()+RAND()+RAND()+RAND()+RAND()+RAND()+RAND()+RAND()+RAND())/3-2</f>
        <v>-0.6202526305986933</v>
      </c>
    </row>
    <row r="136" spans="2:3" ht="12.75">
      <c r="B136" s="13">
        <f>(RAND()+RAND()+RAND()+RAND()+RAND()+RAND()+RAND()+RAND()+RAND()+RAND()+RAND()+RAND())/3-2</f>
        <v>-0.18794768279366436</v>
      </c>
      <c r="C136" s="13">
        <f>(RAND()+RAND()+RAND()+RAND()+RAND()+RAND()+RAND()+RAND()+RAND()+RAND()+RAND()+RAND())/3-2</f>
        <v>0.21426317931842132</v>
      </c>
    </row>
    <row r="137" spans="2:3" ht="12.75">
      <c r="B137" s="13">
        <f>(RAND()+RAND()+RAND()+RAND()+RAND()+RAND()+RAND()+RAND()+RAND()+RAND()+RAND()+RAND())/3-2</f>
        <v>0.24715271602811795</v>
      </c>
      <c r="C137" s="13">
        <f>(RAND()+RAND()+RAND()+RAND()+RAND()+RAND()+RAND()+RAND()+RAND()+RAND()+RAND()+RAND())/3-2</f>
        <v>0.2697559334773767</v>
      </c>
    </row>
    <row r="138" spans="2:3" ht="12.75">
      <c r="B138" s="13">
        <f>(RAND()+RAND()+RAND()+RAND()+RAND()+RAND()+RAND()+RAND()+RAND()+RAND()+RAND()+RAND())/3-2</f>
        <v>-0.40512281264586103</v>
      </c>
      <c r="C138" s="13">
        <f>(RAND()+RAND()+RAND()+RAND()+RAND()+RAND()+RAND()+RAND()+RAND()+RAND()+RAND()+RAND())/3-2</f>
        <v>0.08658587694345199</v>
      </c>
    </row>
    <row r="139" spans="2:3" ht="12.75">
      <c r="B139" s="13">
        <f>(RAND()+RAND()+RAND()+RAND()+RAND()+RAND()+RAND()+RAND()+RAND()+RAND()+RAND()+RAND())/3-2</f>
        <v>0.20876218094775156</v>
      </c>
      <c r="C139" s="13">
        <f>(RAND()+RAND()+RAND()+RAND()+RAND()+RAND()+RAND()+RAND()+RAND()+RAND()+RAND()+RAND())/3-2</f>
        <v>0.6765124858555454</v>
      </c>
    </row>
    <row r="140" spans="2:3" ht="12.75">
      <c r="B140" s="13">
        <f>(RAND()+RAND()+RAND()+RAND()+RAND()+RAND()+RAND()+RAND()+RAND()+RAND()+RAND()+RAND())/3-2</f>
        <v>-0.5109385290686619</v>
      </c>
      <c r="C140" s="13">
        <f>(RAND()+RAND()+RAND()+RAND()+RAND()+RAND()+RAND()+RAND()+RAND()+RAND()+RAND()+RAND())/3-2</f>
        <v>0.2338382892652251</v>
      </c>
    </row>
    <row r="141" spans="2:3" ht="12.75">
      <c r="B141" s="13">
        <f>(RAND()+RAND()+RAND()+RAND()+RAND()+RAND()+RAND()+RAND()+RAND()+RAND()+RAND()+RAND())/3-2</f>
        <v>-0.2820935632573436</v>
      </c>
      <c r="C141" s="13">
        <f>(RAND()+RAND()+RAND()+RAND()+RAND()+RAND()+RAND()+RAND()+RAND()+RAND()+RAND()+RAND())/3-2</f>
        <v>-0.23352311761808608</v>
      </c>
    </row>
    <row r="142" spans="2:3" ht="12.75">
      <c r="B142" s="13">
        <f>(RAND()+RAND()+RAND()+RAND()+RAND()+RAND()+RAND()+RAND()+RAND()+RAND()+RAND()+RAND())/3-2</f>
        <v>-0.26031350131052555</v>
      </c>
      <c r="C142" s="13">
        <f>(RAND()+RAND()+RAND()+RAND()+RAND()+RAND()+RAND()+RAND()+RAND()+RAND()+RAND()+RAND())/3-2</f>
        <v>0.15030168060201454</v>
      </c>
    </row>
    <row r="143" spans="2:3" ht="12.75">
      <c r="B143" s="13">
        <f>(RAND()+RAND()+RAND()+RAND()+RAND()+RAND()+RAND()+RAND()+RAND()+RAND()+RAND()+RAND())/3-2</f>
        <v>0.07486555845631182</v>
      </c>
      <c r="C143" s="13">
        <f>(RAND()+RAND()+RAND()+RAND()+RAND()+RAND()+RAND()+RAND()+RAND()+RAND()+RAND()+RAND())/3-2</f>
        <v>0.5100867402876905</v>
      </c>
    </row>
    <row r="144" spans="2:3" ht="12.75">
      <c r="B144" s="13">
        <f>(RAND()+RAND()+RAND()+RAND()+RAND()+RAND()+RAND()+RAND()+RAND()+RAND()+RAND()+RAND())/3-2</f>
        <v>-0.13240856248518829</v>
      </c>
      <c r="C144" s="13">
        <f>(RAND()+RAND()+RAND()+RAND()+RAND()+RAND()+RAND()+RAND()+RAND()+RAND()+RAND()+RAND())/3-2</f>
        <v>-0.32047429178563047</v>
      </c>
    </row>
    <row r="145" spans="2:3" ht="12.75">
      <c r="B145" s="13">
        <f>(RAND()+RAND()+RAND()+RAND()+RAND()+RAND()+RAND()+RAND()+RAND()+RAND()+RAND()+RAND())/3-2</f>
        <v>0.13978815958511026</v>
      </c>
      <c r="C145" s="13">
        <f>(RAND()+RAND()+RAND()+RAND()+RAND()+RAND()+RAND()+RAND()+RAND()+RAND()+RAND()+RAND())/3-2</f>
        <v>-0.3506743357336426</v>
      </c>
    </row>
    <row r="146" spans="2:3" ht="12.75">
      <c r="B146" s="13">
        <f>(RAND()+RAND()+RAND()+RAND()+RAND()+RAND()+RAND()+RAND()+RAND()+RAND()+RAND()+RAND())/3-2</f>
        <v>-0.09733738032806882</v>
      </c>
      <c r="C146" s="13">
        <f>(RAND()+RAND()+RAND()+RAND()+RAND()+RAND()+RAND()+RAND()+RAND()+RAND()+RAND()+RAND())/3-2</f>
        <v>0.21551714251483878</v>
      </c>
    </row>
    <row r="147" spans="2:3" ht="12.75">
      <c r="B147" s="13">
        <f>(RAND()+RAND()+RAND()+RAND()+RAND()+RAND()+RAND()+RAND()+RAND()+RAND()+RAND()+RAND())/3-2</f>
        <v>0.8420701747720156</v>
      </c>
      <c r="C147" s="13">
        <f>(RAND()+RAND()+RAND()+RAND()+RAND()+RAND()+RAND()+RAND()+RAND()+RAND()+RAND()+RAND())/3-2</f>
        <v>-0.24636315032232914</v>
      </c>
    </row>
    <row r="148" spans="2:3" ht="12.75">
      <c r="B148" s="13">
        <f>(RAND()+RAND()+RAND()+RAND()+RAND()+RAND()+RAND()+RAND()+RAND()+RAND()+RAND()+RAND())/3-2</f>
        <v>-0.14463792751240923</v>
      </c>
      <c r="C148" s="13">
        <f>(RAND()+RAND()+RAND()+RAND()+RAND()+RAND()+RAND()+RAND()+RAND()+RAND()+RAND()+RAND())/3-2</f>
        <v>-0.31771862760277325</v>
      </c>
    </row>
    <row r="149" spans="2:3" ht="12.75">
      <c r="B149" s="13">
        <f>(RAND()+RAND()+RAND()+RAND()+RAND()+RAND()+RAND()+RAND()+RAND()+RAND()+RAND()+RAND())/3-2</f>
        <v>0.1623662877670382</v>
      </c>
      <c r="C149" s="13">
        <f>(RAND()+RAND()+RAND()+RAND()+RAND()+RAND()+RAND()+RAND()+RAND()+RAND()+RAND()+RAND())/3-2</f>
        <v>0.14607544705226339</v>
      </c>
    </row>
    <row r="150" spans="2:3" ht="12.75">
      <c r="B150" s="13">
        <f>(RAND()+RAND()+RAND()+RAND()+RAND()+RAND()+RAND()+RAND()+RAND()+RAND()+RAND()+RAND())/3-2</f>
        <v>-0.4775808898762819</v>
      </c>
      <c r="C150" s="13">
        <f>(RAND()+RAND()+RAND()+RAND()+RAND()+RAND()+RAND()+RAND()+RAND()+RAND()+RAND()+RAND())/3-2</f>
        <v>-0.25747148112943385</v>
      </c>
    </row>
    <row r="151" spans="2:3" ht="12.75">
      <c r="B151" s="13">
        <f>(RAND()+RAND()+RAND()+RAND()+RAND()+RAND()+RAND()+RAND()+RAND()+RAND()+RAND()+RAND())/3-2</f>
        <v>0.18717419276834368</v>
      </c>
      <c r="C151" s="13">
        <f>(RAND()+RAND()+RAND()+RAND()+RAND()+RAND()+RAND()+RAND()+RAND()+RAND()+RAND()+RAND())/3-2</f>
        <v>0.29276652927029856</v>
      </c>
    </row>
    <row r="152" spans="2:3" ht="12.75">
      <c r="B152" s="13">
        <f>(RAND()+RAND()+RAND()+RAND()+RAND()+RAND()+RAND()+RAND()+RAND()+RAND()+RAND()+RAND())/3-2</f>
        <v>0.10967254637394186</v>
      </c>
      <c r="C152" s="13">
        <f>(RAND()+RAND()+RAND()+RAND()+RAND()+RAND()+RAND()+RAND()+RAND()+RAND()+RAND()+RAND())/3-2</f>
        <v>-0.5285286379270442</v>
      </c>
    </row>
    <row r="153" spans="2:3" ht="12.75">
      <c r="B153" s="13">
        <f>(RAND()+RAND()+RAND()+RAND()+RAND()+RAND()+RAND()+RAND()+RAND()+RAND()+RAND()+RAND())/3-2</f>
        <v>-0.16539538508688434</v>
      </c>
      <c r="C153" s="13">
        <f>(RAND()+RAND()+RAND()+RAND()+RAND()+RAND()+RAND()+RAND()+RAND()+RAND()+RAND()+RAND())/3-2</f>
        <v>-0.5741282246549446</v>
      </c>
    </row>
    <row r="154" spans="2:3" ht="12.75">
      <c r="B154" s="13">
        <f>(RAND()+RAND()+RAND()+RAND()+RAND()+RAND()+RAND()+RAND()+RAND()+RAND()+RAND()+RAND())/3-2</f>
        <v>-0.1842963635734567</v>
      </c>
      <c r="C154" s="13">
        <f>(RAND()+RAND()+RAND()+RAND()+RAND()+RAND()+RAND()+RAND()+RAND()+RAND()+RAND()+RAND())/3-2</f>
        <v>0.7441807683739792</v>
      </c>
    </row>
    <row r="155" spans="2:3" ht="12.75">
      <c r="B155" s="13">
        <f>(RAND()+RAND()+RAND()+RAND()+RAND()+RAND()+RAND()+RAND()+RAND()+RAND()+RAND()+RAND())/3-2</f>
        <v>-0.15328476506265898</v>
      </c>
      <c r="C155" s="13">
        <f>(RAND()+RAND()+RAND()+RAND()+RAND()+RAND()+RAND()+RAND()+RAND()+RAND()+RAND()+RAND())/3-2</f>
        <v>-0.16929248572172395</v>
      </c>
    </row>
    <row r="156" spans="2:3" ht="12.75">
      <c r="B156" s="13">
        <f>(RAND()+RAND()+RAND()+RAND()+RAND()+RAND()+RAND()+RAND()+RAND()+RAND()+RAND()+RAND())/3-2</f>
        <v>0.394840444394271</v>
      </c>
      <c r="C156" s="13">
        <f>(RAND()+RAND()+RAND()+RAND()+RAND()+RAND()+RAND()+RAND()+RAND()+RAND()+RAND()+RAND())/3-2</f>
        <v>-0.07035523920336373</v>
      </c>
    </row>
    <row r="157" spans="2:3" ht="12.75">
      <c r="B157" s="13">
        <f>(RAND()+RAND()+RAND()+RAND()+RAND()+RAND()+RAND()+RAND()+RAND()+RAND()+RAND()+RAND())/3-2</f>
        <v>-0.27485044143748705</v>
      </c>
      <c r="C157" s="13">
        <f>(RAND()+RAND()+RAND()+RAND()+RAND()+RAND()+RAND()+RAND()+RAND()+RAND()+RAND()+RAND())/3-2</f>
        <v>0.220919281871784</v>
      </c>
    </row>
    <row r="158" spans="2:3" ht="12.75">
      <c r="B158" s="13">
        <f>(RAND()+RAND()+RAND()+RAND()+RAND()+RAND()+RAND()+RAND()+RAND()+RAND()+RAND()+RAND())/3-2</f>
        <v>0.6505291722342377</v>
      </c>
      <c r="C158" s="13">
        <f>(RAND()+RAND()+RAND()+RAND()+RAND()+RAND()+RAND()+RAND()+RAND()+RAND()+RAND()+RAND())/3-2</f>
        <v>-0.04719913842068002</v>
      </c>
    </row>
    <row r="159" spans="2:3" ht="12.75">
      <c r="B159" s="13">
        <f>(RAND()+RAND()+RAND()+RAND()+RAND()+RAND()+RAND()+RAND()+RAND()+RAND()+RAND()+RAND())/3-2</f>
        <v>0.632184880958278</v>
      </c>
      <c r="C159" s="13">
        <f>(RAND()+RAND()+RAND()+RAND()+RAND()+RAND()+RAND()+RAND()+RAND()+RAND()+RAND()+RAND())/3-2</f>
        <v>-0.6374326079472585</v>
      </c>
    </row>
    <row r="160" spans="2:3" ht="12.75">
      <c r="B160" s="13">
        <f>(RAND()+RAND()+RAND()+RAND()+RAND()+RAND()+RAND()+RAND()+RAND()+RAND()+RAND()+RAND())/3-2</f>
        <v>0.3665048579493453</v>
      </c>
      <c r="C160" s="13">
        <f>(RAND()+RAND()+RAND()+RAND()+RAND()+RAND()+RAND()+RAND()+RAND()+RAND()+RAND()+RAND())/3-2</f>
        <v>-0.16110201846181416</v>
      </c>
    </row>
    <row r="161" spans="2:3" ht="12.75">
      <c r="B161" s="13">
        <f>(RAND()+RAND()+RAND()+RAND()+RAND()+RAND()+RAND()+RAND()+RAND()+RAND()+RAND()+RAND())/3-2</f>
        <v>-0.5007476628360059</v>
      </c>
      <c r="C161" s="13">
        <f>(RAND()+RAND()+RAND()+RAND()+RAND()+RAND()+RAND()+RAND()+RAND()+RAND()+RAND()+RAND())/3-2</f>
        <v>-0.16584260166783427</v>
      </c>
    </row>
    <row r="162" spans="2:3" ht="12.75">
      <c r="B162" s="13">
        <f>(RAND()+RAND()+RAND()+RAND()+RAND()+RAND()+RAND()+RAND()+RAND()+RAND()+RAND()+RAND())/3-2</f>
        <v>-0.24502357046086765</v>
      </c>
      <c r="C162" s="13">
        <f>(RAND()+RAND()+RAND()+RAND()+RAND()+RAND()+RAND()+RAND()+RAND()+RAND()+RAND()+RAND())/3-2</f>
        <v>-0.633700744649847</v>
      </c>
    </row>
    <row r="163" spans="2:3" ht="12.75">
      <c r="B163" s="13">
        <f>(RAND()+RAND()+RAND()+RAND()+RAND()+RAND()+RAND()+RAND()+RAND()+RAND()+RAND()+RAND())/3-2</f>
        <v>-0.04078362036912675</v>
      </c>
      <c r="C163" s="13">
        <f>(RAND()+RAND()+RAND()+RAND()+RAND()+RAND()+RAND()+RAND()+RAND()+RAND()+RAND()+RAND())/3-2</f>
        <v>0.01806381409095481</v>
      </c>
    </row>
    <row r="164" spans="2:3" ht="12.75">
      <c r="B164" s="13">
        <f>(RAND()+RAND()+RAND()+RAND()+RAND()+RAND()+RAND()+RAND()+RAND()+RAND()+RAND()+RAND())/3-2</f>
        <v>-0.13563282447572456</v>
      </c>
      <c r="C164" s="13">
        <f>(RAND()+RAND()+RAND()+RAND()+RAND()+RAND()+RAND()+RAND()+RAND()+RAND()+RAND()+RAND())/3-2</f>
        <v>-0.5034386928967001</v>
      </c>
    </row>
    <row r="165" spans="2:3" ht="12.75">
      <c r="B165" s="13">
        <f>(RAND()+RAND()+RAND()+RAND()+RAND()+RAND()+RAND()+RAND()+RAND()+RAND()+RAND()+RAND())/3-2</f>
        <v>-0.0913870669117367</v>
      </c>
      <c r="C165" s="13">
        <f>(RAND()+RAND()+RAND()+RAND()+RAND()+RAND()+RAND()+RAND()+RAND()+RAND()+RAND()+RAND())/3-2</f>
        <v>-0.1859850830625991</v>
      </c>
    </row>
    <row r="166" spans="2:3" ht="12.75">
      <c r="B166" s="13">
        <f>(RAND()+RAND()+RAND()+RAND()+RAND()+RAND()+RAND()+RAND()+RAND()+RAND()+RAND()+RAND())/3-2</f>
        <v>0.2833222516040963</v>
      </c>
      <c r="C166" s="13">
        <f>(RAND()+RAND()+RAND()+RAND()+RAND()+RAND()+RAND()+RAND()+RAND()+RAND()+RAND()+RAND())/3-2</f>
        <v>-0.18965088388215112</v>
      </c>
    </row>
    <row r="167" spans="2:3" ht="12.75">
      <c r="B167" s="13">
        <f>(RAND()+RAND()+RAND()+RAND()+RAND()+RAND()+RAND()+RAND()+RAND()+RAND()+RAND()+RAND())/3-2</f>
        <v>0.34076055081416934</v>
      </c>
      <c r="C167" s="13">
        <f>(RAND()+RAND()+RAND()+RAND()+RAND()+RAND()+RAND()+RAND()+RAND()+RAND()+RAND()+RAND())/3-2</f>
        <v>-0.464872215529361</v>
      </c>
    </row>
    <row r="168" spans="2:3" ht="12.75">
      <c r="B168" s="13">
        <f>(RAND()+RAND()+RAND()+RAND()+RAND()+RAND()+RAND()+RAND()+RAND()+RAND()+RAND()+RAND())/3-2</f>
        <v>-0.08376231514367194</v>
      </c>
      <c r="C168" s="13">
        <f>(RAND()+RAND()+RAND()+RAND()+RAND()+RAND()+RAND()+RAND()+RAND()+RAND()+RAND()+RAND())/3-2</f>
        <v>0.38707800722958474</v>
      </c>
    </row>
    <row r="169" spans="2:3" ht="12.75">
      <c r="B169" s="13">
        <f>(RAND()+RAND()+RAND()+RAND()+RAND()+RAND()+RAND()+RAND()+RAND()+RAND()+RAND()+RAND())/3-2</f>
        <v>-0.6395318514425936</v>
      </c>
      <c r="C169" s="13">
        <f>(RAND()+RAND()+RAND()+RAND()+RAND()+RAND()+RAND()+RAND()+RAND()+RAND()+RAND()+RAND())/3-2</f>
        <v>-0.3455508450322471</v>
      </c>
    </row>
    <row r="170" spans="2:3" ht="12.75">
      <c r="B170" s="13">
        <f>(RAND()+RAND()+RAND()+RAND()+RAND()+RAND()+RAND()+RAND()+RAND()+RAND()+RAND()+RAND())/3-2</f>
        <v>0.07071067839664869</v>
      </c>
      <c r="C170" s="13">
        <f>(RAND()+RAND()+RAND()+RAND()+RAND()+RAND()+RAND()+RAND()+RAND()+RAND()+RAND()+RAND())/3-2</f>
        <v>-0.36035601955400676</v>
      </c>
    </row>
    <row r="171" spans="2:3" ht="12.75">
      <c r="B171" s="13">
        <f>(RAND()+RAND()+RAND()+RAND()+RAND()+RAND()+RAND()+RAND()+RAND()+RAND()+RAND()+RAND())/3-2</f>
        <v>-0.0121482834507598</v>
      </c>
      <c r="C171" s="13">
        <f>(RAND()+RAND()+RAND()+RAND()+RAND()+RAND()+RAND()+RAND()+RAND()+RAND()+RAND()+RAND())/3-2</f>
        <v>-0.3574622612245868</v>
      </c>
    </row>
    <row r="172" spans="2:3" ht="12.75">
      <c r="B172" s="13">
        <f>(RAND()+RAND()+RAND()+RAND()+RAND()+RAND()+RAND()+RAND()+RAND()+RAND()+RAND()+RAND())/3-2</f>
        <v>-0.5002844656634566</v>
      </c>
      <c r="C172" s="13">
        <f>(RAND()+RAND()+RAND()+RAND()+RAND()+RAND()+RAND()+RAND()+RAND()+RAND()+RAND()+RAND())/3-2</f>
        <v>-0.13384551111573173</v>
      </c>
    </row>
    <row r="173" spans="2:3" ht="12.75">
      <c r="B173" s="13">
        <f>(RAND()+RAND()+RAND()+RAND()+RAND()+RAND()+RAND()+RAND()+RAND()+RAND()+RAND()+RAND())/3-2</f>
        <v>0.20891678679560277</v>
      </c>
      <c r="C173" s="13">
        <f>(RAND()+RAND()+RAND()+RAND()+RAND()+RAND()+RAND()+RAND()+RAND()+RAND()+RAND()+RAND())/3-2</f>
        <v>-0.631595589899278</v>
      </c>
    </row>
    <row r="174" spans="2:3" ht="12.75">
      <c r="B174" s="13">
        <f>(RAND()+RAND()+RAND()+RAND()+RAND()+RAND()+RAND()+RAND()+RAND()+RAND()+RAND()+RAND())/3-2</f>
        <v>-0.6246806678322594</v>
      </c>
      <c r="C174" s="13">
        <f>(RAND()+RAND()+RAND()+RAND()+RAND()+RAND()+RAND()+RAND()+RAND()+RAND()+RAND()+RAND())/3-2</f>
        <v>-0.19447800092492984</v>
      </c>
    </row>
    <row r="175" spans="2:3" ht="12.75">
      <c r="B175" s="13">
        <f>(RAND()+RAND()+RAND()+RAND()+RAND()+RAND()+RAND()+RAND()+RAND()+RAND()+RAND()+RAND())/3-2</f>
        <v>-0.16099185807872884</v>
      </c>
      <c r="C175" s="13">
        <f>(RAND()+RAND()+RAND()+RAND()+RAND()+RAND()+RAND()+RAND()+RAND()+RAND()+RAND()+RAND())/3-2</f>
        <v>-0.7637925723647812</v>
      </c>
    </row>
    <row r="176" spans="2:3" ht="12.75">
      <c r="B176" s="13">
        <f>(RAND()+RAND()+RAND()+RAND()+RAND()+RAND()+RAND()+RAND()+RAND()+RAND()+RAND()+RAND())/3-2</f>
        <v>0.11362358683835794</v>
      </c>
      <c r="C176" s="13">
        <f>(RAND()+RAND()+RAND()+RAND()+RAND()+RAND()+RAND()+RAND()+RAND()+RAND()+RAND()+RAND())/3-2</f>
        <v>0.1774925760391386</v>
      </c>
    </row>
    <row r="177" spans="2:3" ht="12.75">
      <c r="B177" s="13">
        <f>(RAND()+RAND()+RAND()+RAND()+RAND()+RAND()+RAND()+RAND()+RAND()+RAND()+RAND()+RAND())/3-2</f>
        <v>-0.42255644702417716</v>
      </c>
      <c r="C177" s="13">
        <f>(RAND()+RAND()+RAND()+RAND()+RAND()+RAND()+RAND()+RAND()+RAND()+RAND()+RAND()+RAND())/3-2</f>
        <v>0.32438820782080713</v>
      </c>
    </row>
    <row r="178" spans="2:3" ht="12.75">
      <c r="B178" s="13">
        <f>(RAND()+RAND()+RAND()+RAND()+RAND()+RAND()+RAND()+RAND()+RAND()+RAND()+RAND()+RAND())/3-2</f>
        <v>-0.13072311425067196</v>
      </c>
      <c r="C178" s="13">
        <f>(RAND()+RAND()+RAND()+RAND()+RAND()+RAND()+RAND()+RAND()+RAND()+RAND()+RAND()+RAND())/3-2</f>
        <v>0.19964427230717208</v>
      </c>
    </row>
    <row r="179" spans="2:3" ht="12.75">
      <c r="B179" s="13">
        <f>(RAND()+RAND()+RAND()+RAND()+RAND()+RAND()+RAND()+RAND()+RAND()+RAND()+RAND()+RAND())/3-2</f>
        <v>0.32572625949298084</v>
      </c>
      <c r="C179" s="13">
        <f>(RAND()+RAND()+RAND()+RAND()+RAND()+RAND()+RAND()+RAND()+RAND()+RAND()+RAND()+RAND())/3-2</f>
        <v>-0.42363612688793784</v>
      </c>
    </row>
    <row r="180" spans="2:3" ht="12.75">
      <c r="B180" s="13">
        <f>(RAND()+RAND()+RAND()+RAND()+RAND()+RAND()+RAND()+RAND()+RAND()+RAND()+RAND()+RAND())/3-2</f>
        <v>0.2698206047111249</v>
      </c>
      <c r="C180" s="13">
        <f>(RAND()+RAND()+RAND()+RAND()+RAND()+RAND()+RAND()+RAND()+RAND()+RAND()+RAND()+RAND())/3-2</f>
        <v>0.42937272868763765</v>
      </c>
    </row>
    <row r="181" spans="2:3" ht="12.75">
      <c r="B181" s="13">
        <f>(RAND()+RAND()+RAND()+RAND()+RAND()+RAND()+RAND()+RAND()+RAND()+RAND()+RAND()+RAND())/3-2</f>
        <v>0.47722145390188686</v>
      </c>
      <c r="C181" s="13">
        <f>(RAND()+RAND()+RAND()+RAND()+RAND()+RAND()+RAND()+RAND()+RAND()+RAND()+RAND()+RAND())/3-2</f>
        <v>0.7290170837034577</v>
      </c>
    </row>
    <row r="182" spans="2:3" ht="12.75">
      <c r="B182" s="13">
        <f>(RAND()+RAND()+RAND()+RAND()+RAND()+RAND()+RAND()+RAND()+RAND()+RAND()+RAND()+RAND())/3-2</f>
        <v>-0.25563580462539526</v>
      </c>
      <c r="C182" s="13">
        <f>(RAND()+RAND()+RAND()+RAND()+RAND()+RAND()+RAND()+RAND()+RAND()+RAND()+RAND()+RAND())/3-2</f>
        <v>0.19123829687451765</v>
      </c>
    </row>
    <row r="183" spans="2:3" ht="12.75">
      <c r="B183" s="13">
        <f>(RAND()+RAND()+RAND()+RAND()+RAND()+RAND()+RAND()+RAND()+RAND()+RAND()+RAND()+RAND())/3-2</f>
        <v>0.4834043904871419</v>
      </c>
      <c r="C183" s="13">
        <f>(RAND()+RAND()+RAND()+RAND()+RAND()+RAND()+RAND()+RAND()+RAND()+RAND()+RAND()+RAND())/3-2</f>
        <v>-0.19788937609960366</v>
      </c>
    </row>
    <row r="184" spans="2:3" ht="12.75">
      <c r="B184" s="13">
        <f>(RAND()+RAND()+RAND()+RAND()+RAND()+RAND()+RAND()+RAND()+RAND()+RAND()+RAND()+RAND())/3-2</f>
        <v>-0.21537981248123805</v>
      </c>
      <c r="C184" s="13">
        <f>(RAND()+RAND()+RAND()+RAND()+RAND()+RAND()+RAND()+RAND()+RAND()+RAND()+RAND()+RAND())/3-2</f>
        <v>0.25790811691057725</v>
      </c>
    </row>
    <row r="185" spans="2:3" ht="12.75">
      <c r="B185" s="13">
        <f>(RAND()+RAND()+RAND()+RAND()+RAND()+RAND()+RAND()+RAND()+RAND()+RAND()+RAND()+RAND())/3-2</f>
        <v>0.36609251082839256</v>
      </c>
      <c r="C185" s="13">
        <f>(RAND()+RAND()+RAND()+RAND()+RAND()+RAND()+RAND()+RAND()+RAND()+RAND()+RAND()+RAND())/3-2</f>
        <v>0.15906324751998113</v>
      </c>
    </row>
    <row r="186" spans="2:3" ht="12.75">
      <c r="B186" s="13">
        <f>(RAND()+RAND()+RAND()+RAND()+RAND()+RAND()+RAND()+RAND()+RAND()+RAND()+RAND()+RAND())/3-2</f>
        <v>0.8772391082632507</v>
      </c>
      <c r="C186" s="13">
        <f>(RAND()+RAND()+RAND()+RAND()+RAND()+RAND()+RAND()+RAND()+RAND()+RAND()+RAND()+RAND())/3-2</f>
        <v>0.29951374322238733</v>
      </c>
    </row>
    <row r="187" spans="2:3" ht="12.75">
      <c r="B187" s="13">
        <f>(RAND()+RAND()+RAND()+RAND()+RAND()+RAND()+RAND()+RAND()+RAND()+RAND()+RAND()+RAND())/3-2</f>
        <v>-0.504324252252661</v>
      </c>
      <c r="C187" s="13">
        <f>(RAND()+RAND()+RAND()+RAND()+RAND()+RAND()+RAND()+RAND()+RAND()+RAND()+RAND()+RAND())/3-2</f>
        <v>0.10762180002083355</v>
      </c>
    </row>
    <row r="188" spans="2:3" ht="12.75">
      <c r="B188" s="13">
        <f>(RAND()+RAND()+RAND()+RAND()+RAND()+RAND()+RAND()+RAND()+RAND()+RAND()+RAND()+RAND())/3-2</f>
        <v>-0.2856760418528037</v>
      </c>
      <c r="C188" s="13">
        <f>(RAND()+RAND()+RAND()+RAND()+RAND()+RAND()+RAND()+RAND()+RAND()+RAND()+RAND()+RAND())/3-2</f>
        <v>-0.2288074878203652</v>
      </c>
    </row>
    <row r="189" spans="2:3" ht="12.75">
      <c r="B189" s="13">
        <f>(RAND()+RAND()+RAND()+RAND()+RAND()+RAND()+RAND()+RAND()+RAND()+RAND()+RAND()+RAND())/3-2</f>
        <v>0.33805670033387836</v>
      </c>
      <c r="C189" s="13">
        <f>(RAND()+RAND()+RAND()+RAND()+RAND()+RAND()+RAND()+RAND()+RAND()+RAND()+RAND()+RAND())/3-2</f>
        <v>-0.5544881264712191</v>
      </c>
    </row>
    <row r="190" spans="2:3" ht="12.75">
      <c r="B190" s="13">
        <f>(RAND()+RAND()+RAND()+RAND()+RAND()+RAND()+RAND()+RAND()+RAND()+RAND()+RAND()+RAND())/3-2</f>
        <v>0.041731727566801435</v>
      </c>
      <c r="C190" s="13">
        <f>(RAND()+RAND()+RAND()+RAND()+RAND()+RAND()+RAND()+RAND()+RAND()+RAND()+RAND()+RAND())/3-2</f>
        <v>0.1902163107395487</v>
      </c>
    </row>
    <row r="191" spans="2:3" ht="12.75">
      <c r="B191" s="13">
        <f>(RAND()+RAND()+RAND()+RAND()+RAND()+RAND()+RAND()+RAND()+RAND()+RAND()+RAND()+RAND())/3-2</f>
        <v>0.12707996814312272</v>
      </c>
      <c r="C191" s="13">
        <f>(RAND()+RAND()+RAND()+RAND()+RAND()+RAND()+RAND()+RAND()+RAND()+RAND()+RAND()+RAND())/3-2</f>
        <v>-0.026981143597812007</v>
      </c>
    </row>
    <row r="192" spans="2:3" ht="12.75">
      <c r="B192" s="13">
        <f>(RAND()+RAND()+RAND()+RAND()+RAND()+RAND()+RAND()+RAND()+RAND()+RAND()+RAND()+RAND())/3-2</f>
        <v>0.8327636251317969</v>
      </c>
      <c r="C192" s="13">
        <f>(RAND()+RAND()+RAND()+RAND()+RAND()+RAND()+RAND()+RAND()+RAND()+RAND()+RAND()+RAND())/3-2</f>
        <v>0.08716153670686033</v>
      </c>
    </row>
    <row r="193" spans="2:3" ht="12.75">
      <c r="B193" s="13">
        <f>(RAND()+RAND()+RAND()+RAND()+RAND()+RAND()+RAND()+RAND()+RAND()+RAND()+RAND()+RAND())/3-2</f>
        <v>0.4125320876368881</v>
      </c>
      <c r="C193" s="13">
        <f>(RAND()+RAND()+RAND()+RAND()+RAND()+RAND()+RAND()+RAND()+RAND()+RAND()+RAND()+RAND())/3-2</f>
        <v>0.04633554980375898</v>
      </c>
    </row>
    <row r="194" spans="2:3" ht="12.75">
      <c r="B194" s="13">
        <f>(RAND()+RAND()+RAND()+RAND()+RAND()+RAND()+RAND()+RAND()+RAND()+RAND()+RAND()+RAND())/3-2</f>
        <v>0.03175077504523349</v>
      </c>
      <c r="C194" s="13">
        <f>(RAND()+RAND()+RAND()+RAND()+RAND()+RAND()+RAND()+RAND()+RAND()+RAND()+RAND()+RAND())/3-2</f>
        <v>-0.020092022108419316</v>
      </c>
    </row>
    <row r="195" spans="2:3" ht="12.75">
      <c r="B195" s="13">
        <f>(RAND()+RAND()+RAND()+RAND()+RAND()+RAND()+RAND()+RAND()+RAND()+RAND()+RAND()+RAND())/3-2</f>
        <v>0.2553275651753464</v>
      </c>
      <c r="C195" s="13">
        <f>(RAND()+RAND()+RAND()+RAND()+RAND()+RAND()+RAND()+RAND()+RAND()+RAND()+RAND()+RAND())/3-2</f>
        <v>-0.22002234048137836</v>
      </c>
    </row>
    <row r="196" spans="2:3" ht="12.75">
      <c r="B196" s="13">
        <f>(RAND()+RAND()+RAND()+RAND()+RAND()+RAND()+RAND()+RAND()+RAND()+RAND()+RAND()+RAND())/3-2</f>
        <v>-0.06589319491463841</v>
      </c>
      <c r="C196" s="13">
        <f>(RAND()+RAND()+RAND()+RAND()+RAND()+RAND()+RAND()+RAND()+RAND()+RAND()+RAND()+RAND())/3-2</f>
        <v>0.4322511085044547</v>
      </c>
    </row>
    <row r="197" spans="2:3" ht="12.75">
      <c r="B197" s="13">
        <f>(RAND()+RAND()+RAND()+RAND()+RAND()+RAND()+RAND()+RAND()+RAND()+RAND()+RAND()+RAND())/3-2</f>
        <v>0.2250404893070903</v>
      </c>
      <c r="C197" s="13">
        <f>(RAND()+RAND()+RAND()+RAND()+RAND()+RAND()+RAND()+RAND()+RAND()+RAND()+RAND()+RAND())/3-2</f>
        <v>0.4638637756973085</v>
      </c>
    </row>
    <row r="198" spans="2:3" ht="12.75">
      <c r="B198" s="13">
        <f>(RAND()+RAND()+RAND()+RAND()+RAND()+RAND()+RAND()+RAND()+RAND()+RAND()+RAND()+RAND())/3-2</f>
        <v>-0.18201372273981975</v>
      </c>
      <c r="C198" s="13">
        <f>(RAND()+RAND()+RAND()+RAND()+RAND()+RAND()+RAND()+RAND()+RAND()+RAND()+RAND()+RAND())/3-2</f>
        <v>-0.10300837463940771</v>
      </c>
    </row>
    <row r="199" spans="2:3" ht="12.75">
      <c r="B199" s="13">
        <f>(RAND()+RAND()+RAND()+RAND()+RAND()+RAND()+RAND()+RAND()+RAND()+RAND()+RAND()+RAND())/3-2</f>
        <v>0.27093110503222384</v>
      </c>
      <c r="C199" s="13">
        <f>(RAND()+RAND()+RAND()+RAND()+RAND()+RAND()+RAND()+RAND()+RAND()+RAND()+RAND()+RAND())/3-2</f>
        <v>-0.1233805261780454</v>
      </c>
    </row>
    <row r="200" spans="2:3" ht="12.75">
      <c r="B200" s="13">
        <f>(RAND()+RAND()+RAND()+RAND()+RAND()+RAND()+RAND()+RAND()+RAND()+RAND()+RAND()+RAND())/3-2</f>
        <v>0.004436083655557699</v>
      </c>
      <c r="C200" s="13">
        <f>(RAND()+RAND()+RAND()+RAND()+RAND()+RAND()+RAND()+RAND()+RAND()+RAND()+RAND()+RAND())/3-2</f>
        <v>0.0005470212123577234</v>
      </c>
    </row>
    <row r="201" spans="2:3" ht="12.75">
      <c r="B201" s="13">
        <f>(RAND()+RAND()+RAND()+RAND()+RAND()+RAND()+RAND()+RAND()+RAND()+RAND()+RAND()+RAND())/3-2</f>
        <v>-0.1221964216579996</v>
      </c>
      <c r="C201" s="13">
        <f>(RAND()+RAND()+RAND()+RAND()+RAND()+RAND()+RAND()+RAND()+RAND()+RAND()+RAND()+RAND())/3-2</f>
        <v>-0.13299718691367257</v>
      </c>
    </row>
    <row r="202" spans="2:3" ht="12.75">
      <c r="B202" s="13">
        <f>(RAND()+RAND()+RAND()+RAND()+RAND()+RAND()+RAND()+RAND()+RAND()+RAND()+RAND()+RAND())/3-2</f>
        <v>0.3100325594513569</v>
      </c>
      <c r="C202" s="13">
        <f>(RAND()+RAND()+RAND()+RAND()+RAND()+RAND()+RAND()+RAND()+RAND()+RAND()+RAND()+RAND())/3-2</f>
        <v>0.5505937183675877</v>
      </c>
    </row>
    <row r="203" spans="2:3" ht="12.75">
      <c r="B203" s="13">
        <f>(RAND()+RAND()+RAND()+RAND()+RAND()+RAND()+RAND()+RAND()+RAND()+RAND()+RAND()+RAND())/3-2</f>
        <v>0.11310268414464941</v>
      </c>
      <c r="C203" s="13">
        <f>(RAND()+RAND()+RAND()+RAND()+RAND()+RAND()+RAND()+RAND()+RAND()+RAND()+RAND()+RAND())/3-2</f>
        <v>-0.04871009734278764</v>
      </c>
    </row>
    <row r="204" spans="2:3" ht="12.75">
      <c r="B204" s="13">
        <f>(RAND()+RAND()+RAND()+RAND()+RAND()+RAND()+RAND()+RAND()+RAND()+RAND()+RAND()+RAND())/3-2</f>
        <v>0.38903727372532826</v>
      </c>
      <c r="C204" s="13">
        <f>(RAND()+RAND()+RAND()+RAND()+RAND()+RAND()+RAND()+RAND()+RAND()+RAND()+RAND()+RAND())/3-2</f>
        <v>-0.16888731180225336</v>
      </c>
    </row>
    <row r="205" spans="2:3" ht="12.75">
      <c r="B205" s="13">
        <f>(RAND()+RAND()+RAND()+RAND()+RAND()+RAND()+RAND()+RAND()+RAND()+RAND()+RAND()+RAND())/3-2</f>
        <v>-0.5392952068965828</v>
      </c>
      <c r="C205" s="13">
        <f>(RAND()+RAND()+RAND()+RAND()+RAND()+RAND()+RAND()+RAND()+RAND()+RAND()+RAND()+RAND())/3-2</f>
        <v>0.48466656875169667</v>
      </c>
    </row>
    <row r="206" spans="2:3" ht="12.75">
      <c r="B206" s="13">
        <f>(RAND()+RAND()+RAND()+RAND()+RAND()+RAND()+RAND()+RAND()+RAND()+RAND()+RAND()+RAND())/3-2</f>
        <v>0.04395900826097776</v>
      </c>
      <c r="C206" s="13">
        <f>(RAND()+RAND()+RAND()+RAND()+RAND()+RAND()+RAND()+RAND()+RAND()+RAND()+RAND()+RAND())/3-2</f>
        <v>0.12840268386256026</v>
      </c>
    </row>
    <row r="207" spans="2:3" ht="12.75">
      <c r="B207" s="13">
        <f>(RAND()+RAND()+RAND()+RAND()+RAND()+RAND()+RAND()+RAND()+RAND()+RAND()+RAND()+RAND())/3-2</f>
        <v>-0.2461071862803894</v>
      </c>
      <c r="C207" s="13">
        <f>(RAND()+RAND()+RAND()+RAND()+RAND()+RAND()+RAND()+RAND()+RAND()+RAND()+RAND()+RAND())/3-2</f>
        <v>-0.9886731848591255</v>
      </c>
    </row>
    <row r="208" spans="2:3" ht="12.75">
      <c r="B208" s="13">
        <f>(RAND()+RAND()+RAND()+RAND()+RAND()+RAND()+RAND()+RAND()+RAND()+RAND()+RAND()+RAND())/3-2</f>
        <v>0.3755239796424519</v>
      </c>
      <c r="C208" s="13">
        <f>(RAND()+RAND()+RAND()+RAND()+RAND()+RAND()+RAND()+RAND()+RAND()+RAND()+RAND()+RAND())/3-2</f>
        <v>-0.10388617105348263</v>
      </c>
    </row>
    <row r="209" spans="2:3" ht="12.75">
      <c r="B209" s="13">
        <f>(RAND()+RAND()+RAND()+RAND()+RAND()+RAND()+RAND()+RAND()+RAND()+RAND()+RAND()+RAND())/3-2</f>
        <v>0.5932748653635347</v>
      </c>
      <c r="C209" s="13">
        <f>(RAND()+RAND()+RAND()+RAND()+RAND()+RAND()+RAND()+RAND()+RAND()+RAND()+RAND()+RAND())/3-2</f>
        <v>0.5813002221488985</v>
      </c>
    </row>
    <row r="210" spans="2:3" ht="12.75">
      <c r="B210" s="13">
        <f>(RAND()+RAND()+RAND()+RAND()+RAND()+RAND()+RAND()+RAND()+RAND()+RAND()+RAND()+RAND())/3-2</f>
        <v>0.45696226763496206</v>
      </c>
      <c r="C210" s="13">
        <f>(RAND()+RAND()+RAND()+RAND()+RAND()+RAND()+RAND()+RAND()+RAND()+RAND()+RAND()+RAND())/3-2</f>
        <v>-0.10622038615337259</v>
      </c>
    </row>
    <row r="211" spans="2:3" ht="12.75">
      <c r="B211" s="13">
        <f>(RAND()+RAND()+RAND()+RAND()+RAND()+RAND()+RAND()+RAND()+RAND()+RAND()+RAND()+RAND())/3-2</f>
        <v>0.14680804559805338</v>
      </c>
      <c r="C211" s="13">
        <f>(RAND()+RAND()+RAND()+RAND()+RAND()+RAND()+RAND()+RAND()+RAND()+RAND()+RAND()+RAND())/3-2</f>
        <v>-0.2344930997999637</v>
      </c>
    </row>
    <row r="212" spans="2:3" ht="12.75">
      <c r="B212" s="13">
        <f>(RAND()+RAND()+RAND()+RAND()+RAND()+RAND()+RAND()+RAND()+RAND()+RAND()+RAND()+RAND())/3-2</f>
        <v>0.2401037518776845</v>
      </c>
      <c r="C212" s="13">
        <f>(RAND()+RAND()+RAND()+RAND()+RAND()+RAND()+RAND()+RAND()+RAND()+RAND()+RAND()+RAND())/3-2</f>
        <v>0.08026681905614863</v>
      </c>
    </row>
    <row r="213" spans="2:3" ht="12.75">
      <c r="B213" s="13">
        <f>(RAND()+RAND()+RAND()+RAND()+RAND()+RAND()+RAND()+RAND()+RAND()+RAND()+RAND()+RAND())/3-2</f>
        <v>0.0005022950283861682</v>
      </c>
      <c r="C213" s="13">
        <f>(RAND()+RAND()+RAND()+RAND()+RAND()+RAND()+RAND()+RAND()+RAND()+RAND()+RAND()+RAND())/3-2</f>
        <v>-0.23632881808742545</v>
      </c>
    </row>
    <row r="214" spans="2:3" ht="12.75">
      <c r="B214" s="13">
        <f>(RAND()+RAND()+RAND()+RAND()+RAND()+RAND()+RAND()+RAND()+RAND()+RAND()+RAND()+RAND())/3-2</f>
        <v>0.4986785171495183</v>
      </c>
      <c r="C214" s="13">
        <f>(RAND()+RAND()+RAND()+RAND()+RAND()+RAND()+RAND()+RAND()+RAND()+RAND()+RAND()+RAND())/3-2</f>
        <v>-0.21944836519572397</v>
      </c>
    </row>
    <row r="215" spans="2:3" ht="12.75">
      <c r="B215" s="13">
        <f>(RAND()+RAND()+RAND()+RAND()+RAND()+RAND()+RAND()+RAND()+RAND()+RAND()+RAND()+RAND())/3-2</f>
        <v>-0.22127336123485808</v>
      </c>
      <c r="C215" s="13">
        <f>(RAND()+RAND()+RAND()+RAND()+RAND()+RAND()+RAND()+RAND()+RAND()+RAND()+RAND()+RAND())/3-2</f>
        <v>-0.03288326010339393</v>
      </c>
    </row>
    <row r="216" spans="2:3" ht="12.75">
      <c r="B216" s="13">
        <f>(RAND()+RAND()+RAND()+RAND()+RAND()+RAND()+RAND()+RAND()+RAND()+RAND()+RAND()+RAND())/3-2</f>
        <v>0.21105048052407627</v>
      </c>
      <c r="C216" s="13">
        <f>(RAND()+RAND()+RAND()+RAND()+RAND()+RAND()+RAND()+RAND()+RAND()+RAND()+RAND()+RAND())/3-2</f>
        <v>-0.38919119620671716</v>
      </c>
    </row>
    <row r="217" spans="2:3" ht="12.75">
      <c r="B217" s="13">
        <f>(RAND()+RAND()+RAND()+RAND()+RAND()+RAND()+RAND()+RAND()+RAND()+RAND()+RAND()+RAND())/3-2</f>
        <v>0.0704341780561406</v>
      </c>
      <c r="C217" s="13">
        <f>(RAND()+RAND()+RAND()+RAND()+RAND()+RAND()+RAND()+RAND()+RAND()+RAND()+RAND()+RAND())/3-2</f>
        <v>0.05110674221881917</v>
      </c>
    </row>
    <row r="218" spans="2:3" ht="12.75">
      <c r="B218" s="13">
        <f>(RAND()+RAND()+RAND()+RAND()+RAND()+RAND()+RAND()+RAND()+RAND()+RAND()+RAND()+RAND())/3-2</f>
        <v>-0.02038500317740133</v>
      </c>
      <c r="C218" s="13">
        <f>(RAND()+RAND()+RAND()+RAND()+RAND()+RAND()+RAND()+RAND()+RAND()+RAND()+RAND()+RAND())/3-2</f>
        <v>0.5444390477685475</v>
      </c>
    </row>
    <row r="219" spans="2:3" ht="12.75">
      <c r="B219" s="13">
        <f>(RAND()+RAND()+RAND()+RAND()+RAND()+RAND()+RAND()+RAND()+RAND()+RAND()+RAND()+RAND())/3-2</f>
        <v>-0.44936437706165666</v>
      </c>
      <c r="C219" s="13">
        <f>(RAND()+RAND()+RAND()+RAND()+RAND()+RAND()+RAND()+RAND()+RAND()+RAND()+RAND()+RAND())/3-2</f>
        <v>-0.2505091240181061</v>
      </c>
    </row>
    <row r="220" spans="2:3" ht="12.75">
      <c r="B220" s="13">
        <f>(RAND()+RAND()+RAND()+RAND()+RAND()+RAND()+RAND()+RAND()+RAND()+RAND()+RAND()+RAND())/3-2</f>
        <v>-0.13183225890279515</v>
      </c>
      <c r="C220" s="13">
        <f>(RAND()+RAND()+RAND()+RAND()+RAND()+RAND()+RAND()+RAND()+RAND()+RAND()+RAND()+RAND())/3-2</f>
        <v>-0.11818942433803348</v>
      </c>
    </row>
    <row r="221" spans="2:3" ht="12.75">
      <c r="B221" s="13">
        <f>(RAND()+RAND()+RAND()+RAND()+RAND()+RAND()+RAND()+RAND()+RAND()+RAND()+RAND()+RAND())/3-2</f>
        <v>0.31126057769131465</v>
      </c>
      <c r="C221" s="13">
        <f>(RAND()+RAND()+RAND()+RAND()+RAND()+RAND()+RAND()+RAND()+RAND()+RAND()+RAND()+RAND())/3-2</f>
        <v>-0.18024702622480748</v>
      </c>
    </row>
    <row r="222" spans="2:3" ht="12.75">
      <c r="B222" s="13">
        <f>(RAND()+RAND()+RAND()+RAND()+RAND()+RAND()+RAND()+RAND()+RAND()+RAND()+RAND()+RAND())/3-2</f>
        <v>0.45063340691735476</v>
      </c>
      <c r="C222" s="13">
        <f>(RAND()+RAND()+RAND()+RAND()+RAND()+RAND()+RAND()+RAND()+RAND()+RAND()+RAND()+RAND())/3-2</f>
        <v>-0.03662704466836075</v>
      </c>
    </row>
    <row r="223" spans="2:3" ht="12.75">
      <c r="B223" s="13">
        <f>(RAND()+RAND()+RAND()+RAND()+RAND()+RAND()+RAND()+RAND()+RAND()+RAND()+RAND()+RAND())/3-2</f>
        <v>-0.38550477838373776</v>
      </c>
      <c r="C223" s="13">
        <f>(RAND()+RAND()+RAND()+RAND()+RAND()+RAND()+RAND()+RAND()+RAND()+RAND()+RAND()+RAND())/3-2</f>
        <v>0.24233181504267343</v>
      </c>
    </row>
    <row r="224" spans="2:3" ht="12.75">
      <c r="B224" s="13">
        <f>(RAND()+RAND()+RAND()+RAND()+RAND()+RAND()+RAND()+RAND()+RAND()+RAND()+RAND()+RAND())/3-2</f>
        <v>-0.25695609589927026</v>
      </c>
      <c r="C224" s="13">
        <f>(RAND()+RAND()+RAND()+RAND()+RAND()+RAND()+RAND()+RAND()+RAND()+RAND()+RAND()+RAND())/3-2</f>
        <v>-0.3114450578227552</v>
      </c>
    </row>
    <row r="225" spans="2:3" ht="12.75">
      <c r="B225" s="13">
        <f>(RAND()+RAND()+RAND()+RAND()+RAND()+RAND()+RAND()+RAND()+RAND()+RAND()+RAND()+RAND())/3-2</f>
        <v>0.022287940331294553</v>
      </c>
      <c r="C225" s="13">
        <f>(RAND()+RAND()+RAND()+RAND()+RAND()+RAND()+RAND()+RAND()+RAND()+RAND()+RAND()+RAND())/3-2</f>
        <v>-0.3108618505286944</v>
      </c>
    </row>
    <row r="226" spans="2:3" ht="12.75">
      <c r="B226" s="13">
        <f>(RAND()+RAND()+RAND()+RAND()+RAND()+RAND()+RAND()+RAND()+RAND()+RAND()+RAND()+RAND())/3-2</f>
        <v>0.4802522420224542</v>
      </c>
      <c r="C226" s="13">
        <f>(RAND()+RAND()+RAND()+RAND()+RAND()+RAND()+RAND()+RAND()+RAND()+RAND()+RAND()+RAND())/3-2</f>
        <v>0.2720792653115187</v>
      </c>
    </row>
    <row r="227" spans="2:3" ht="12.75">
      <c r="B227" s="13">
        <f>(RAND()+RAND()+RAND()+RAND()+RAND()+RAND()+RAND()+RAND()+RAND()+RAND()+RAND()+RAND())/3-2</f>
        <v>-0.04455258212278834</v>
      </c>
      <c r="C227" s="13">
        <f>(RAND()+RAND()+RAND()+RAND()+RAND()+RAND()+RAND()+RAND()+RAND()+RAND()+RAND()+RAND())/3-2</f>
        <v>-0.07896771569234251</v>
      </c>
    </row>
    <row r="228" spans="2:3" ht="12.75">
      <c r="B228" s="13">
        <f>(RAND()+RAND()+RAND()+RAND()+RAND()+RAND()+RAND()+RAND()+RAND()+RAND()+RAND()+RAND())/3-2</f>
        <v>0.2080862831815682</v>
      </c>
      <c r="C228" s="13">
        <f>(RAND()+RAND()+RAND()+RAND()+RAND()+RAND()+RAND()+RAND()+RAND()+RAND()+RAND()+RAND())/3-2</f>
        <v>-0.7931131916857315</v>
      </c>
    </row>
    <row r="229" spans="2:3" ht="12.75">
      <c r="B229" s="13">
        <f>(RAND()+RAND()+RAND()+RAND()+RAND()+RAND()+RAND()+RAND()+RAND()+RAND()+RAND()+RAND())/3-2</f>
        <v>-0.0255745710129478</v>
      </c>
      <c r="C229" s="13">
        <f>(RAND()+RAND()+RAND()+RAND()+RAND()+RAND()+RAND()+RAND()+RAND()+RAND()+RAND()+RAND())/3-2</f>
        <v>0.561187697479713</v>
      </c>
    </row>
    <row r="230" spans="2:3" ht="12.75">
      <c r="B230" s="13">
        <f>(RAND()+RAND()+RAND()+RAND()+RAND()+RAND()+RAND()+RAND()+RAND()+RAND()+RAND()+RAND())/3-2</f>
        <v>0.20176220846719595</v>
      </c>
      <c r="C230" s="13">
        <f>(RAND()+RAND()+RAND()+RAND()+RAND()+RAND()+RAND()+RAND()+RAND()+RAND()+RAND()+RAND())/3-2</f>
        <v>-0.2542588595928301</v>
      </c>
    </row>
    <row r="231" spans="2:3" ht="12.75">
      <c r="B231" s="13">
        <f>(RAND()+RAND()+RAND()+RAND()+RAND()+RAND()+RAND()+RAND()+RAND()+RAND()+RAND()+RAND())/3-2</f>
        <v>-0.5494666799363861</v>
      </c>
      <c r="C231" s="13">
        <f>(RAND()+RAND()+RAND()+RAND()+RAND()+RAND()+RAND()+RAND()+RAND()+RAND()+RAND()+RAND())/3-2</f>
        <v>-0.1895841934068141</v>
      </c>
    </row>
    <row r="232" spans="2:3" ht="12.75">
      <c r="B232" s="13">
        <f>(RAND()+RAND()+RAND()+RAND()+RAND()+RAND()+RAND()+RAND()+RAND()+RAND()+RAND()+RAND())/3-2</f>
        <v>-0.12174853492095283</v>
      </c>
      <c r="C232" s="13">
        <f>(RAND()+RAND()+RAND()+RAND()+RAND()+RAND()+RAND()+RAND()+RAND()+RAND()+RAND()+RAND())/3-2</f>
        <v>0.5252771223044399</v>
      </c>
    </row>
    <row r="233" spans="2:3" ht="12.75">
      <c r="B233" s="13">
        <f>(RAND()+RAND()+RAND()+RAND()+RAND()+RAND()+RAND()+RAND()+RAND()+RAND()+RAND()+RAND())/3-2</f>
        <v>-0.34011866092987275</v>
      </c>
      <c r="C233" s="13">
        <f>(RAND()+RAND()+RAND()+RAND()+RAND()+RAND()+RAND()+RAND()+RAND()+RAND()+RAND()+RAND())/3-2</f>
        <v>-0.15241586743594282</v>
      </c>
    </row>
    <row r="234" spans="2:3" ht="12.75">
      <c r="B234" s="13">
        <f>(RAND()+RAND()+RAND()+RAND()+RAND()+RAND()+RAND()+RAND()+RAND()+RAND()+RAND()+RAND())/3-2</f>
        <v>0.5739155600905428</v>
      </c>
      <c r="C234" s="13">
        <f>(RAND()+RAND()+RAND()+RAND()+RAND()+RAND()+RAND()+RAND()+RAND()+RAND()+RAND()+RAND())/3-2</f>
        <v>0.1046940725604597</v>
      </c>
    </row>
    <row r="235" spans="2:3" ht="12.75">
      <c r="B235" s="13">
        <f>(RAND()+RAND()+RAND()+RAND()+RAND()+RAND()+RAND()+RAND()+RAND()+RAND()+RAND()+RAND())/3-2</f>
        <v>-0.04509008711047602</v>
      </c>
      <c r="C235" s="13">
        <f>(RAND()+RAND()+RAND()+RAND()+RAND()+RAND()+RAND()+RAND()+RAND()+RAND()+RAND()+RAND())/3-2</f>
        <v>0.35061046011219643</v>
      </c>
    </row>
    <row r="236" spans="2:3" ht="12.75">
      <c r="B236" s="13">
        <f>(RAND()+RAND()+RAND()+RAND()+RAND()+RAND()+RAND()+RAND()+RAND()+RAND()+RAND()+RAND())/3-2</f>
        <v>0.24690268860254205</v>
      </c>
      <c r="C236" s="13">
        <f>(RAND()+RAND()+RAND()+RAND()+RAND()+RAND()+RAND()+RAND()+RAND()+RAND()+RAND()+RAND())/3-2</f>
        <v>0.07661136883886543</v>
      </c>
    </row>
    <row r="237" spans="2:3" ht="12.75">
      <c r="B237" s="13">
        <f>(RAND()+RAND()+RAND()+RAND()+RAND()+RAND()+RAND()+RAND()+RAND()+RAND()+RAND()+RAND())/3-2</f>
        <v>0.3905674399899981</v>
      </c>
      <c r="C237" s="13">
        <f>(RAND()+RAND()+RAND()+RAND()+RAND()+RAND()+RAND()+RAND()+RAND()+RAND()+RAND()+RAND())/3-2</f>
        <v>-0.23593627834227182</v>
      </c>
    </row>
    <row r="238" spans="2:3" ht="12.75">
      <c r="B238" s="13">
        <f>(RAND()+RAND()+RAND()+RAND()+RAND()+RAND()+RAND()+RAND()+RAND()+RAND()+RAND()+RAND())/3-2</f>
        <v>0.014917392632370241</v>
      </c>
      <c r="C238" s="13">
        <f>(RAND()+RAND()+RAND()+RAND()+RAND()+RAND()+RAND()+RAND()+RAND()+RAND()+RAND()+RAND())/3-2</f>
        <v>-0.2715437457906702</v>
      </c>
    </row>
    <row r="239" spans="2:3" ht="12.75">
      <c r="B239" s="13">
        <f>(RAND()+RAND()+RAND()+RAND()+RAND()+RAND()+RAND()+RAND()+RAND()+RAND()+RAND()+RAND())/3-2</f>
        <v>0.38046301763428225</v>
      </c>
      <c r="C239" s="13">
        <f>(RAND()+RAND()+RAND()+RAND()+RAND()+RAND()+RAND()+RAND()+RAND()+RAND()+RAND()+RAND())/3-2</f>
        <v>-0.49489775849963813</v>
      </c>
    </row>
    <row r="240" spans="2:3" ht="12.75">
      <c r="B240" s="13">
        <f>(RAND()+RAND()+RAND()+RAND()+RAND()+RAND()+RAND()+RAND()+RAND()+RAND()+RAND()+RAND())/3-2</f>
        <v>0.4165535121260344</v>
      </c>
      <c r="C240" s="13">
        <f>(RAND()+RAND()+RAND()+RAND()+RAND()+RAND()+RAND()+RAND()+RAND()+RAND()+RAND()+RAND())/3-2</f>
        <v>0.11177313102399244</v>
      </c>
    </row>
    <row r="241" spans="2:3" ht="12.75">
      <c r="B241" s="13">
        <f>(RAND()+RAND()+RAND()+RAND()+RAND()+RAND()+RAND()+RAND()+RAND()+RAND()+RAND()+RAND())/3-2</f>
        <v>0.8363420182350758</v>
      </c>
      <c r="C241" s="13">
        <f>(RAND()+RAND()+RAND()+RAND()+RAND()+RAND()+RAND()+RAND()+RAND()+RAND()+RAND()+RAND())/3-2</f>
        <v>0.5221883396220237</v>
      </c>
    </row>
    <row r="242" spans="2:3" ht="12.75">
      <c r="B242" s="13">
        <f>(RAND()+RAND()+RAND()+RAND()+RAND()+RAND()+RAND()+RAND()+RAND()+RAND()+RAND()+RAND())/3-2</f>
        <v>0.13039185911722884</v>
      </c>
      <c r="C242" s="13">
        <f>(RAND()+RAND()+RAND()+RAND()+RAND()+RAND()+RAND()+RAND()+RAND()+RAND()+RAND()+RAND())/3-2</f>
        <v>0.35130381246870934</v>
      </c>
    </row>
    <row r="243" spans="2:3" ht="12.75">
      <c r="B243" s="13">
        <f>(RAND()+RAND()+RAND()+RAND()+RAND()+RAND()+RAND()+RAND()+RAND()+RAND()+RAND()+RAND())/3-2</f>
        <v>-0.17483434214771187</v>
      </c>
      <c r="C243" s="13">
        <f>(RAND()+RAND()+RAND()+RAND()+RAND()+RAND()+RAND()+RAND()+RAND()+RAND()+RAND()+RAND())/3-2</f>
        <v>-0.3439825338432836</v>
      </c>
    </row>
    <row r="244" spans="2:3" ht="12.75">
      <c r="B244" s="13">
        <f>(RAND()+RAND()+RAND()+RAND()+RAND()+RAND()+RAND()+RAND()+RAND()+RAND()+RAND()+RAND())/3-2</f>
        <v>-0.09373542773534127</v>
      </c>
      <c r="C244" s="13">
        <f>(RAND()+RAND()+RAND()+RAND()+RAND()+RAND()+RAND()+RAND()+RAND()+RAND()+RAND()+RAND())/3-2</f>
        <v>0.017909532209537282</v>
      </c>
    </row>
    <row r="245" spans="2:3" ht="12.75">
      <c r="B245" s="13">
        <f>(RAND()+RAND()+RAND()+RAND()+RAND()+RAND()+RAND()+RAND()+RAND()+RAND()+RAND()+RAND())/3-2</f>
        <v>-0.1901146013717494</v>
      </c>
      <c r="C245" s="13">
        <f>(RAND()+RAND()+RAND()+RAND()+RAND()+RAND()+RAND()+RAND()+RAND()+RAND()+RAND()+RAND())/3-2</f>
        <v>-0.10004004209727202</v>
      </c>
    </row>
    <row r="246" spans="2:3" ht="12.75">
      <c r="B246" s="13">
        <f>(RAND()+RAND()+RAND()+RAND()+RAND()+RAND()+RAND()+RAND()+RAND()+RAND()+RAND()+RAND())/3-2</f>
        <v>0.4673183882470773</v>
      </c>
      <c r="C246" s="13">
        <f>(RAND()+RAND()+RAND()+RAND()+RAND()+RAND()+RAND()+RAND()+RAND()+RAND()+RAND()+RAND())/3-2</f>
        <v>0.38522160449902687</v>
      </c>
    </row>
    <row r="247" spans="2:3" ht="12.75">
      <c r="B247" s="13">
        <f>(RAND()+RAND()+RAND()+RAND()+RAND()+RAND()+RAND()+RAND()+RAND()+RAND()+RAND()+RAND())/3-2</f>
        <v>-0.1574545553968998</v>
      </c>
      <c r="C247" s="13">
        <f>(RAND()+RAND()+RAND()+RAND()+RAND()+RAND()+RAND()+RAND()+RAND()+RAND()+RAND()+RAND())/3-2</f>
        <v>-0.159681150773334</v>
      </c>
    </row>
    <row r="248" spans="2:3" ht="12.75">
      <c r="B248" s="13">
        <f>(RAND()+RAND()+RAND()+RAND()+RAND()+RAND()+RAND()+RAND()+RAND()+RAND()+RAND()+RAND())/3-2</f>
        <v>0.5839570910119964</v>
      </c>
      <c r="C248" s="13">
        <f>(RAND()+RAND()+RAND()+RAND()+RAND()+RAND()+RAND()+RAND()+RAND()+RAND()+RAND()+RAND())/3-2</f>
        <v>0.3526322878646657</v>
      </c>
    </row>
    <row r="249" spans="2:3" ht="12.75">
      <c r="B249" s="13">
        <f>(RAND()+RAND()+RAND()+RAND()+RAND()+RAND()+RAND()+RAND()+RAND()+RAND()+RAND()+RAND())/3-2</f>
        <v>-0.3323007293256417</v>
      </c>
      <c r="C249" s="13">
        <f>(RAND()+RAND()+RAND()+RAND()+RAND()+RAND()+RAND()+RAND()+RAND()+RAND()+RAND()+RAND())/3-2</f>
        <v>-0.027563570566804474</v>
      </c>
    </row>
    <row r="250" spans="2:3" ht="12.75">
      <c r="B250" s="13">
        <f>(RAND()+RAND()+RAND()+RAND()+RAND()+RAND()+RAND()+RAND()+RAND()+RAND()+RAND()+RAND())/3-2</f>
        <v>-0.3036176490456628</v>
      </c>
      <c r="C250" s="13">
        <f>(RAND()+RAND()+RAND()+RAND()+RAND()+RAND()+RAND()+RAND()+RAND()+RAND()+RAND()+RAND())/3-2</f>
        <v>0.9010208259714454</v>
      </c>
    </row>
    <row r="251" spans="2:3" ht="12.75">
      <c r="B251" s="13">
        <f>(RAND()+RAND()+RAND()+RAND()+RAND()+RAND()+RAND()+RAND()+RAND()+RAND()+RAND()+RAND())/3-2</f>
        <v>-0.07108023856299428</v>
      </c>
      <c r="C251" s="13">
        <f>(RAND()+RAND()+RAND()+RAND()+RAND()+RAND()+RAND()+RAND()+RAND()+RAND()+RAND()+RAND())/3-2</f>
        <v>-0.2318383332285674</v>
      </c>
    </row>
    <row r="252" spans="2:3" ht="12.75">
      <c r="B252" s="13">
        <f>(RAND()+RAND()+RAND()+RAND()+RAND()+RAND()+RAND()+RAND()+RAND()+RAND()+RAND()+RAND())/3-2</f>
        <v>0.2995280682679575</v>
      </c>
      <c r="C252" s="13">
        <f>(RAND()+RAND()+RAND()+RAND()+RAND()+RAND()+RAND()+RAND()+RAND()+RAND()+RAND()+RAND())/3-2</f>
        <v>-0.18719179627145777</v>
      </c>
    </row>
    <row r="253" spans="2:3" ht="12.75">
      <c r="B253" s="13">
        <f>(RAND()+RAND()+RAND()+RAND()+RAND()+RAND()+RAND()+RAND()+RAND()+RAND()+RAND()+RAND())/3-2</f>
        <v>-0.31910762054901487</v>
      </c>
      <c r="C253" s="13">
        <f>(RAND()+RAND()+RAND()+RAND()+RAND()+RAND()+RAND()+RAND()+RAND()+RAND()+RAND()+RAND())/3-2</f>
        <v>-0.09776614328430688</v>
      </c>
    </row>
    <row r="254" spans="2:3" ht="12.75">
      <c r="B254" s="13">
        <f>(RAND()+RAND()+RAND()+RAND()+RAND()+RAND()+RAND()+RAND()+RAND()+RAND()+RAND()+RAND())/3-2</f>
        <v>-0.5416208145889392</v>
      </c>
      <c r="C254" s="13">
        <f>(RAND()+RAND()+RAND()+RAND()+RAND()+RAND()+RAND()+RAND()+RAND()+RAND()+RAND()+RAND())/3-2</f>
        <v>0.20180043389357083</v>
      </c>
    </row>
    <row r="255" spans="2:3" ht="12.75">
      <c r="B255" s="13">
        <f>(RAND()+RAND()+RAND()+RAND()+RAND()+RAND()+RAND()+RAND()+RAND()+RAND()+RAND()+RAND())/3-2</f>
        <v>0.3293504809913643</v>
      </c>
      <c r="C255" s="13">
        <f>(RAND()+RAND()+RAND()+RAND()+RAND()+RAND()+RAND()+RAND()+RAND()+RAND()+RAND()+RAND())/3-2</f>
        <v>-0.2731868610785222</v>
      </c>
    </row>
    <row r="256" spans="2:3" ht="12.75">
      <c r="B256" s="13">
        <f>(RAND()+RAND()+RAND()+RAND()+RAND()+RAND()+RAND()+RAND()+RAND()+RAND()+RAND()+RAND())/3-2</f>
        <v>0.28950407309737347</v>
      </c>
      <c r="C256" s="13">
        <f>(RAND()+RAND()+RAND()+RAND()+RAND()+RAND()+RAND()+RAND()+RAND()+RAND()+RAND()+RAND())/3-2</f>
        <v>0.6015488492650936</v>
      </c>
    </row>
    <row r="257" spans="2:3" ht="12.75">
      <c r="B257" s="13">
        <f>(RAND()+RAND()+RAND()+RAND()+RAND()+RAND()+RAND()+RAND()+RAND()+RAND()+RAND()+RAND())/3-2</f>
        <v>0.4861430290502611</v>
      </c>
      <c r="C257" s="13">
        <f>(RAND()+RAND()+RAND()+RAND()+RAND()+RAND()+RAND()+RAND()+RAND()+RAND()+RAND()+RAND())/3-2</f>
        <v>-0.41811332270931234</v>
      </c>
    </row>
    <row r="258" spans="2:3" ht="12.75">
      <c r="B258" s="13">
        <f>(RAND()+RAND()+RAND()+RAND()+RAND()+RAND()+RAND()+RAND()+RAND()+RAND()+RAND()+RAND())/3-2</f>
        <v>0.055352767775233236</v>
      </c>
      <c r="C258" s="13">
        <f>(RAND()+RAND()+RAND()+RAND()+RAND()+RAND()+RAND()+RAND()+RAND()+RAND()+RAND()+RAND())/3-2</f>
        <v>-0.48087774499586255</v>
      </c>
    </row>
    <row r="259" spans="2:3" ht="12.75">
      <c r="B259" s="13">
        <f>(RAND()+RAND()+RAND()+RAND()+RAND()+RAND()+RAND()+RAND()+RAND()+RAND()+RAND()+RAND())/3-2</f>
        <v>-0.28725236396902054</v>
      </c>
      <c r="C259" s="13">
        <f>(RAND()+RAND()+RAND()+RAND()+RAND()+RAND()+RAND()+RAND()+RAND()+RAND()+RAND()+RAND())/3-2</f>
        <v>-0.10872500761186998</v>
      </c>
    </row>
    <row r="260" spans="2:3" ht="12.75">
      <c r="B260" s="13">
        <f>(RAND()+RAND()+RAND()+RAND()+RAND()+RAND()+RAND()+RAND()+RAND()+RAND()+RAND()+RAND())/3-2</f>
        <v>-0.5659528689829516</v>
      </c>
      <c r="C260" s="13">
        <f>(RAND()+RAND()+RAND()+RAND()+RAND()+RAND()+RAND()+RAND()+RAND()+RAND()+RAND()+RAND())/3-2</f>
        <v>0.1947753383453743</v>
      </c>
    </row>
    <row r="261" spans="2:3" ht="12.75">
      <c r="B261" s="13">
        <f>(RAND()+RAND()+RAND()+RAND()+RAND()+RAND()+RAND()+RAND()+RAND()+RAND()+RAND()+RAND())/3-2</f>
        <v>-0.38599110255812463</v>
      </c>
      <c r="C261" s="13">
        <f>(RAND()+RAND()+RAND()+RAND()+RAND()+RAND()+RAND()+RAND()+RAND()+RAND()+RAND()+RAND())/3-2</f>
        <v>0.46527797987697417</v>
      </c>
    </row>
    <row r="262" spans="2:3" ht="12.75">
      <c r="B262" s="13">
        <f>(RAND()+RAND()+RAND()+RAND()+RAND()+RAND()+RAND()+RAND()+RAND()+RAND()+RAND()+RAND())/3-2</f>
        <v>0.0068355997343014785</v>
      </c>
      <c r="C262" s="13">
        <f>(RAND()+RAND()+RAND()+RAND()+RAND()+RAND()+RAND()+RAND()+RAND()+RAND()+RAND()+RAND())/3-2</f>
        <v>-0.19995411561281884</v>
      </c>
    </row>
    <row r="263" spans="2:3" ht="12.75">
      <c r="B263" s="13">
        <f>(RAND()+RAND()+RAND()+RAND()+RAND()+RAND()+RAND()+RAND()+RAND()+RAND()+RAND()+RAND())/3-2</f>
        <v>0.2491544295776138</v>
      </c>
      <c r="C263" s="13">
        <f>(RAND()+RAND()+RAND()+RAND()+RAND()+RAND()+RAND()+RAND()+RAND()+RAND()+RAND()+RAND())/3-2</f>
        <v>-0.060855303405418004</v>
      </c>
    </row>
    <row r="264" spans="2:3" ht="12.75">
      <c r="B264" s="13">
        <f>(RAND()+RAND()+RAND()+RAND()+RAND()+RAND()+RAND()+RAND()+RAND()+RAND()+RAND()+RAND())/3-2</f>
        <v>-0.5812900251499</v>
      </c>
      <c r="C264" s="13">
        <f>(RAND()+RAND()+RAND()+RAND()+RAND()+RAND()+RAND()+RAND()+RAND()+RAND()+RAND()+RAND())/3-2</f>
        <v>-0.04656800309664466</v>
      </c>
    </row>
    <row r="265" spans="2:3" ht="12.75">
      <c r="B265" s="13">
        <f>(RAND()+RAND()+RAND()+RAND()+RAND()+RAND()+RAND()+RAND()+RAND()+RAND()+RAND()+RAND())/3-2</f>
        <v>-0.22363797102785576</v>
      </c>
      <c r="C265" s="13">
        <f>(RAND()+RAND()+RAND()+RAND()+RAND()+RAND()+RAND()+RAND()+RAND()+RAND()+RAND()+RAND())/3-2</f>
        <v>0.05161314897180924</v>
      </c>
    </row>
    <row r="266" spans="2:3" ht="12.75">
      <c r="B266" s="13">
        <f>(RAND()+RAND()+RAND()+RAND()+RAND()+RAND()+RAND()+RAND()+RAND()+RAND()+RAND()+RAND())/3-2</f>
        <v>-0.07481473373703351</v>
      </c>
      <c r="C266" s="13">
        <f>(RAND()+RAND()+RAND()+RAND()+RAND()+RAND()+RAND()+RAND()+RAND()+RAND()+RAND()+RAND())/3-2</f>
        <v>-0.08807420193366489</v>
      </c>
    </row>
    <row r="267" spans="2:3" ht="12.75">
      <c r="B267" s="13">
        <f>(RAND()+RAND()+RAND()+RAND()+RAND()+RAND()+RAND()+RAND()+RAND()+RAND()+RAND()+RAND())/3-2</f>
        <v>-0.0971588803909651</v>
      </c>
      <c r="C267" s="13">
        <f>(RAND()+RAND()+RAND()+RAND()+RAND()+RAND()+RAND()+RAND()+RAND()+RAND()+RAND()+RAND())/3-2</f>
        <v>-0.1397909779424713</v>
      </c>
    </row>
    <row r="268" spans="2:3" ht="12.75">
      <c r="B268" s="13">
        <f>(RAND()+RAND()+RAND()+RAND()+RAND()+RAND()+RAND()+RAND()+RAND()+RAND()+RAND()+RAND())/3-2</f>
        <v>0.2545387471509071</v>
      </c>
      <c r="C268" s="13">
        <f>(RAND()+RAND()+RAND()+RAND()+RAND()+RAND()+RAND()+RAND()+RAND()+RAND()+RAND()+RAND())/3-2</f>
        <v>-0.1972061650920407</v>
      </c>
    </row>
    <row r="269" spans="2:3" ht="12.75">
      <c r="B269" s="13">
        <f>(RAND()+RAND()+RAND()+RAND()+RAND()+RAND()+RAND()+RAND()+RAND()+RAND()+RAND()+RAND())/3-2</f>
        <v>-0.023996344414313642</v>
      </c>
      <c r="C269" s="13">
        <f>(RAND()+RAND()+RAND()+RAND()+RAND()+RAND()+RAND()+RAND()+RAND()+RAND()+RAND()+RAND())/3-2</f>
        <v>0.4802932323108142</v>
      </c>
    </row>
    <row r="270" spans="2:3" ht="12.75">
      <c r="B270" s="13">
        <f>(RAND()+RAND()+RAND()+RAND()+RAND()+RAND()+RAND()+RAND()+RAND()+RAND()+RAND()+RAND())/3-2</f>
        <v>0.0577073185607353</v>
      </c>
      <c r="C270" s="13">
        <f>(RAND()+RAND()+RAND()+RAND()+RAND()+RAND()+RAND()+RAND()+RAND()+RAND()+RAND()+RAND())/3-2</f>
        <v>-0.4545752218011885</v>
      </c>
    </row>
    <row r="271" spans="2:3" ht="12.75">
      <c r="B271" s="13">
        <f>(RAND()+RAND()+RAND()+RAND()+RAND()+RAND()+RAND()+RAND()+RAND()+RAND()+RAND()+RAND())/3-2</f>
        <v>-0.20574491143686457</v>
      </c>
      <c r="C271" s="13">
        <f>(RAND()+RAND()+RAND()+RAND()+RAND()+RAND()+RAND()+RAND()+RAND()+RAND()+RAND()+RAND())/3-2</f>
        <v>-0.5280644615838856</v>
      </c>
    </row>
    <row r="272" spans="2:3" ht="12.75">
      <c r="B272" s="13">
        <f>(RAND()+RAND()+RAND()+RAND()+RAND()+RAND()+RAND()+RAND()+RAND()+RAND()+RAND()+RAND())/3-2</f>
        <v>0.06617457594087517</v>
      </c>
      <c r="C272" s="13">
        <f>(RAND()+RAND()+RAND()+RAND()+RAND()+RAND()+RAND()+RAND()+RAND()+RAND()+RAND()+RAND())/3-2</f>
        <v>0.340793063402816</v>
      </c>
    </row>
    <row r="273" spans="2:3" ht="12.75">
      <c r="B273" s="13">
        <f>(RAND()+RAND()+RAND()+RAND()+RAND()+RAND()+RAND()+RAND()+RAND()+RAND()+RAND()+RAND())/3-2</f>
        <v>0.30015662248443853</v>
      </c>
      <c r="C273" s="13">
        <f>(RAND()+RAND()+RAND()+RAND()+RAND()+RAND()+RAND()+RAND()+RAND()+RAND()+RAND()+RAND())/3-2</f>
        <v>0.22180649525823481</v>
      </c>
    </row>
    <row r="274" spans="2:3" ht="12.75">
      <c r="B274" s="13">
        <f>(RAND()+RAND()+RAND()+RAND()+RAND()+RAND()+RAND()+RAND()+RAND()+RAND()+RAND()+RAND())/3-2</f>
        <v>0.4509030225959969</v>
      </c>
      <c r="C274" s="13">
        <f>(RAND()+RAND()+RAND()+RAND()+RAND()+RAND()+RAND()+RAND()+RAND()+RAND()+RAND()+RAND())/3-2</f>
        <v>-0.1603440414012871</v>
      </c>
    </row>
    <row r="275" spans="2:3" ht="12.75">
      <c r="B275" s="13">
        <f>(RAND()+RAND()+RAND()+RAND()+RAND()+RAND()+RAND()+RAND()+RAND()+RAND()+RAND()+RAND())/3-2</f>
        <v>-0.08267036114450543</v>
      </c>
      <c r="C275" s="13">
        <f>(RAND()+RAND()+RAND()+RAND()+RAND()+RAND()+RAND()+RAND()+RAND()+RAND()+RAND()+RAND())/3-2</f>
        <v>-0.03895102926130156</v>
      </c>
    </row>
    <row r="276" spans="2:3" ht="12.75">
      <c r="B276" s="13">
        <f>(RAND()+RAND()+RAND()+RAND()+RAND()+RAND()+RAND()+RAND()+RAND()+RAND()+RAND()+RAND())/3-2</f>
        <v>0.12244633677854999</v>
      </c>
      <c r="C276" s="13">
        <f>(RAND()+RAND()+RAND()+RAND()+RAND()+RAND()+RAND()+RAND()+RAND()+RAND()+RAND()+RAND())/3-2</f>
        <v>-0.8105922959922145</v>
      </c>
    </row>
    <row r="277" spans="2:3" ht="12.75">
      <c r="B277" s="13">
        <f>(RAND()+RAND()+RAND()+RAND()+RAND()+RAND()+RAND()+RAND()+RAND()+RAND()+RAND()+RAND())/3-2</f>
        <v>0.1794004745603286</v>
      </c>
      <c r="C277" s="13">
        <f>(RAND()+RAND()+RAND()+RAND()+RAND()+RAND()+RAND()+RAND()+RAND()+RAND()+RAND()+RAND())/3-2</f>
        <v>0.35649825261749735</v>
      </c>
    </row>
    <row r="278" spans="2:3" ht="12.75">
      <c r="B278" s="13">
        <f>(RAND()+RAND()+RAND()+RAND()+RAND()+RAND()+RAND()+RAND()+RAND()+RAND()+RAND()+RAND())/3-2</f>
        <v>0.05399750545455051</v>
      </c>
      <c r="C278" s="13">
        <f>(RAND()+RAND()+RAND()+RAND()+RAND()+RAND()+RAND()+RAND()+RAND()+RAND()+RAND()+RAND())/3-2</f>
        <v>-0.28811689833175014</v>
      </c>
    </row>
    <row r="279" spans="2:3" ht="12.75">
      <c r="B279" s="13">
        <f>(RAND()+RAND()+RAND()+RAND()+RAND()+RAND()+RAND()+RAND()+RAND()+RAND()+RAND()+RAND())/3-2</f>
        <v>0.00562969208425157</v>
      </c>
      <c r="C279" s="13">
        <f>(RAND()+RAND()+RAND()+RAND()+RAND()+RAND()+RAND()+RAND()+RAND()+RAND()+RAND()+RAND())/3-2</f>
        <v>0.5620834980323002</v>
      </c>
    </row>
    <row r="280" spans="2:3" ht="12.75">
      <c r="B280" s="13">
        <f>(RAND()+RAND()+RAND()+RAND()+RAND()+RAND()+RAND()+RAND()+RAND()+RAND()+RAND()+RAND())/3-2</f>
        <v>-0.37255899530103487</v>
      </c>
      <c r="C280" s="13">
        <f>(RAND()+RAND()+RAND()+RAND()+RAND()+RAND()+RAND()+RAND()+RAND()+RAND()+RAND()+RAND())/3-2</f>
        <v>-0.19060110927474416</v>
      </c>
    </row>
    <row r="281" spans="2:3" ht="12.75">
      <c r="B281" s="13">
        <f>(RAND()+RAND()+RAND()+RAND()+RAND()+RAND()+RAND()+RAND()+RAND()+RAND()+RAND()+RAND())/3-2</f>
        <v>0.020210185768022804</v>
      </c>
      <c r="C281" s="13">
        <f>(RAND()+RAND()+RAND()+RAND()+RAND()+RAND()+RAND()+RAND()+RAND()+RAND()+RAND()+RAND())/3-2</f>
        <v>0.597318098937107</v>
      </c>
    </row>
    <row r="282" spans="2:3" ht="12.75">
      <c r="B282" s="13">
        <f>(RAND()+RAND()+RAND()+RAND()+RAND()+RAND()+RAND()+RAND()+RAND()+RAND()+RAND()+RAND())/3-2</f>
        <v>-0.032241710286011305</v>
      </c>
      <c r="C282" s="13">
        <f>(RAND()+RAND()+RAND()+RAND()+RAND()+RAND()+RAND()+RAND()+RAND()+RAND()+RAND()+RAND())/3-2</f>
        <v>0.22909472860077695</v>
      </c>
    </row>
    <row r="283" spans="2:3" ht="12.75">
      <c r="B283" s="13">
        <f>(RAND()+RAND()+RAND()+RAND()+RAND()+RAND()+RAND()+RAND()+RAND()+RAND()+RAND()+RAND())/3-2</f>
        <v>0.32099742173540635</v>
      </c>
      <c r="C283" s="13">
        <f>(RAND()+RAND()+RAND()+RAND()+RAND()+RAND()+RAND()+RAND()+RAND()+RAND()+RAND()+RAND())/3-2</f>
        <v>-0.3310623934904884</v>
      </c>
    </row>
    <row r="284" spans="2:3" ht="12.75">
      <c r="B284" s="13">
        <f>(RAND()+RAND()+RAND()+RAND()+RAND()+RAND()+RAND()+RAND()+RAND()+RAND()+RAND()+RAND())/3-2</f>
        <v>-0.11212353240731043</v>
      </c>
      <c r="C284" s="13">
        <f>(RAND()+RAND()+RAND()+RAND()+RAND()+RAND()+RAND()+RAND()+RAND()+RAND()+RAND()+RAND())/3-2</f>
        <v>0.020420535982030863</v>
      </c>
    </row>
    <row r="285" spans="2:3" ht="12.75">
      <c r="B285" s="13">
        <f>(RAND()+RAND()+RAND()+RAND()+RAND()+RAND()+RAND()+RAND()+RAND()+RAND()+RAND()+RAND())/3-2</f>
        <v>-0.47972283596260645</v>
      </c>
      <c r="C285" s="13">
        <f>(RAND()+RAND()+RAND()+RAND()+RAND()+RAND()+RAND()+RAND()+RAND()+RAND()+RAND()+RAND())/3-2</f>
        <v>-0.2392627664259852</v>
      </c>
    </row>
    <row r="286" spans="2:3" ht="12.75">
      <c r="B286" s="13">
        <f>(RAND()+RAND()+RAND()+RAND()+RAND()+RAND()+RAND()+RAND()+RAND()+RAND()+RAND()+RAND())/3-2</f>
        <v>0.4137420443746058</v>
      </c>
      <c r="C286" s="13">
        <f>(RAND()+RAND()+RAND()+RAND()+RAND()+RAND()+RAND()+RAND()+RAND()+RAND()+RAND()+RAND())/3-2</f>
        <v>-0.47378288211522346</v>
      </c>
    </row>
    <row r="287" spans="2:3" ht="12.75">
      <c r="B287" s="13">
        <f>(RAND()+RAND()+RAND()+RAND()+RAND()+RAND()+RAND()+RAND()+RAND()+RAND()+RAND()+RAND())/3-2</f>
        <v>-0.027529557693069195</v>
      </c>
      <c r="C287" s="13">
        <f>(RAND()+RAND()+RAND()+RAND()+RAND()+RAND()+RAND()+RAND()+RAND()+RAND()+RAND()+RAND())/3-2</f>
        <v>0.13457182376488497</v>
      </c>
    </row>
    <row r="288" spans="2:3" ht="12.75">
      <c r="B288" s="13">
        <f>(RAND()+RAND()+RAND()+RAND()+RAND()+RAND()+RAND()+RAND()+RAND()+RAND()+RAND()+RAND())/3-2</f>
        <v>0.09820906283868291</v>
      </c>
      <c r="C288" s="13">
        <f>(RAND()+RAND()+RAND()+RAND()+RAND()+RAND()+RAND()+RAND()+RAND()+RAND()+RAND()+RAND())/3-2</f>
        <v>-0.2858027181408884</v>
      </c>
    </row>
    <row r="289" spans="2:3" ht="12.75">
      <c r="B289" s="13">
        <f>(RAND()+RAND()+RAND()+RAND()+RAND()+RAND()+RAND()+RAND()+RAND()+RAND()+RAND()+RAND())/3-2</f>
        <v>-0.3832775637253525</v>
      </c>
      <c r="C289" s="13">
        <f>(RAND()+RAND()+RAND()+RAND()+RAND()+RAND()+RAND()+RAND()+RAND()+RAND()+RAND()+RAND())/3-2</f>
        <v>-0.3029065827589974</v>
      </c>
    </row>
    <row r="290" spans="2:3" ht="12.75">
      <c r="B290" s="13">
        <f>(RAND()+RAND()+RAND()+RAND()+RAND()+RAND()+RAND()+RAND()+RAND()+RAND()+RAND()+RAND())/3-2</f>
        <v>0.04287776874945992</v>
      </c>
      <c r="C290" s="13">
        <f>(RAND()+RAND()+RAND()+RAND()+RAND()+RAND()+RAND()+RAND()+RAND()+RAND()+RAND()+RAND())/3-2</f>
        <v>-0.15716173499583408</v>
      </c>
    </row>
    <row r="291" spans="2:3" ht="12.75">
      <c r="B291" s="13">
        <f>(RAND()+RAND()+RAND()+RAND()+RAND()+RAND()+RAND()+RAND()+RAND()+RAND()+RAND()+RAND())/3-2</f>
        <v>-0.12616788773262488</v>
      </c>
      <c r="C291" s="13">
        <f>(RAND()+RAND()+RAND()+RAND()+RAND()+RAND()+RAND()+RAND()+RAND()+RAND()+RAND()+RAND())/3-2</f>
        <v>-0.1379062507923583</v>
      </c>
    </row>
    <row r="292" spans="2:3" ht="12.75">
      <c r="B292" s="13">
        <f>(RAND()+RAND()+RAND()+RAND()+RAND()+RAND()+RAND()+RAND()+RAND()+RAND()+RAND()+RAND())/3-2</f>
        <v>-0.5007010777005332</v>
      </c>
      <c r="C292" s="13">
        <f>(RAND()+RAND()+RAND()+RAND()+RAND()+RAND()+RAND()+RAND()+RAND()+RAND()+RAND()+RAND())/3-2</f>
        <v>-0.158034443170332</v>
      </c>
    </row>
    <row r="293" spans="2:3" ht="12.75">
      <c r="B293" s="13">
        <f>(RAND()+RAND()+RAND()+RAND()+RAND()+RAND()+RAND()+RAND()+RAND()+RAND()+RAND()+RAND())/3-2</f>
        <v>0.40196574045816913</v>
      </c>
      <c r="C293" s="13">
        <f>(RAND()+RAND()+RAND()+RAND()+RAND()+RAND()+RAND()+RAND()+RAND()+RAND()+RAND()+RAND())/3-2</f>
        <v>0.1673269831075772</v>
      </c>
    </row>
    <row r="294" spans="2:3" ht="12.75">
      <c r="B294" s="13">
        <f>(RAND()+RAND()+RAND()+RAND()+RAND()+RAND()+RAND()+RAND()+RAND()+RAND()+RAND()+RAND())/3-2</f>
        <v>0.17565459954905105</v>
      </c>
      <c r="C294" s="13">
        <f>(RAND()+RAND()+RAND()+RAND()+RAND()+RAND()+RAND()+RAND()+RAND()+RAND()+RAND()+RAND())/3-2</f>
        <v>-0.4528908305379036</v>
      </c>
    </row>
    <row r="295" spans="2:3" ht="12.75">
      <c r="B295" s="13">
        <f>(RAND()+RAND()+RAND()+RAND()+RAND()+RAND()+RAND()+RAND()+RAND()+RAND()+RAND()+RAND())/3-2</f>
        <v>-0.4850686388175749</v>
      </c>
      <c r="C295" s="13">
        <f>(RAND()+RAND()+RAND()+RAND()+RAND()+RAND()+RAND()+RAND()+RAND()+RAND()+RAND()+RAND())/3-2</f>
        <v>-0.24122651489836344</v>
      </c>
    </row>
    <row r="296" spans="2:3" ht="12.75">
      <c r="B296" s="13">
        <f>(RAND()+RAND()+RAND()+RAND()+RAND()+RAND()+RAND()+RAND()+RAND()+RAND()+RAND()+RAND())/3-2</f>
        <v>0.10820733911468627</v>
      </c>
      <c r="C296" s="13">
        <f>(RAND()+RAND()+RAND()+RAND()+RAND()+RAND()+RAND()+RAND()+RAND()+RAND()+RAND()+RAND())/3-2</f>
        <v>0.1286179682074784</v>
      </c>
    </row>
    <row r="297" spans="2:3" ht="12.75">
      <c r="B297" s="13">
        <f>(RAND()+RAND()+RAND()+RAND()+RAND()+RAND()+RAND()+RAND()+RAND()+RAND()+RAND()+RAND())/3-2</f>
        <v>0.1820027430861737</v>
      </c>
      <c r="C297" s="13">
        <f>(RAND()+RAND()+RAND()+RAND()+RAND()+RAND()+RAND()+RAND()+RAND()+RAND()+RAND()+RAND())/3-2</f>
        <v>-0.5012035600343923</v>
      </c>
    </row>
    <row r="298" spans="2:3" ht="12.75">
      <c r="B298" s="13">
        <f>(RAND()+RAND()+RAND()+RAND()+RAND()+RAND()+RAND()+RAND()+RAND()+RAND()+RAND()+RAND())/3-2</f>
        <v>-0.4372106149311943</v>
      </c>
      <c r="C298" s="13">
        <f>(RAND()+RAND()+RAND()+RAND()+RAND()+RAND()+RAND()+RAND()+RAND()+RAND()+RAND()+RAND())/3-2</f>
        <v>-0.2654359116899363</v>
      </c>
    </row>
    <row r="299" spans="2:3" ht="12.75">
      <c r="B299" s="13">
        <f>(RAND()+RAND()+RAND()+RAND()+RAND()+RAND()+RAND()+RAND()+RAND()+RAND()+RAND()+RAND())/3-2</f>
        <v>0.49756781078589896</v>
      </c>
      <c r="C299" s="13">
        <f>(RAND()+RAND()+RAND()+RAND()+RAND()+RAND()+RAND()+RAND()+RAND()+RAND()+RAND()+RAND())/3-2</f>
        <v>0.19565933189132112</v>
      </c>
    </row>
    <row r="300" spans="2:3" ht="12.75">
      <c r="B300" s="13">
        <f>(RAND()+RAND()+RAND()+RAND()+RAND()+RAND()+RAND()+RAND()+RAND()+RAND()+RAND()+RAND())/3-2</f>
        <v>0.24455624997433967</v>
      </c>
      <c r="C300" s="13">
        <f>(RAND()+RAND()+RAND()+RAND()+RAND()+RAND()+RAND()+RAND()+RAND()+RAND()+RAND()+RAND())/3-2</f>
        <v>0.12981738703326995</v>
      </c>
    </row>
    <row r="301" spans="2:3" ht="12.75">
      <c r="B301" s="13">
        <f>(RAND()+RAND()+RAND()+RAND()+RAND()+RAND()+RAND()+RAND()+RAND()+RAND()+RAND()+RAND())/3-2</f>
        <v>-0.28835877765338336</v>
      </c>
      <c r="C301" s="13">
        <f>(RAND()+RAND()+RAND()+RAND()+RAND()+RAND()+RAND()+RAND()+RAND()+RAND()+RAND()+RAND())/3-2</f>
        <v>-0.5280310543697155</v>
      </c>
    </row>
    <row r="302" spans="2:3" ht="12.75">
      <c r="B302" s="13">
        <f>(RAND()+RAND()+RAND()+RAND()+RAND()+RAND()+RAND()+RAND()+RAND()+RAND()+RAND()+RAND())/3-2</f>
        <v>-0.5277571979517692</v>
      </c>
      <c r="C302" s="13">
        <f>(RAND()+RAND()+RAND()+RAND()+RAND()+RAND()+RAND()+RAND()+RAND()+RAND()+RAND()+RAND())/3-2</f>
        <v>0.38391458696177194</v>
      </c>
    </row>
    <row r="303" spans="2:3" ht="12.75">
      <c r="B303" s="13">
        <f>(RAND()+RAND()+RAND()+RAND()+RAND()+RAND()+RAND()+RAND()+RAND()+RAND()+RAND()+RAND())/3-2</f>
        <v>0.028137219169635852</v>
      </c>
      <c r="C303" s="13">
        <f>(RAND()+RAND()+RAND()+RAND()+RAND()+RAND()+RAND()+RAND()+RAND()+RAND()+RAND()+RAND())/3-2</f>
        <v>-0.01643448815314552</v>
      </c>
    </row>
    <row r="304" spans="2:3" ht="12.75">
      <c r="B304" s="13">
        <f>(RAND()+RAND()+RAND()+RAND()+RAND()+RAND()+RAND()+RAND()+RAND()+RAND()+RAND()+RAND())/3-2</f>
        <v>0.009367693580784486</v>
      </c>
      <c r="C304" s="13">
        <f>(RAND()+RAND()+RAND()+RAND()+RAND()+RAND()+RAND()+RAND()+RAND()+RAND()+RAND()+RAND())/3-2</f>
        <v>-0.5224330710177594</v>
      </c>
    </row>
    <row r="305" spans="2:3" ht="12.75">
      <c r="B305" s="13">
        <f>(RAND()+RAND()+RAND()+RAND()+RAND()+RAND()+RAND()+RAND()+RAND()+RAND()+RAND()+RAND())/3-2</f>
        <v>-0.2691377317163408</v>
      </c>
      <c r="C305" s="13">
        <f>(RAND()+RAND()+RAND()+RAND()+RAND()+RAND()+RAND()+RAND()+RAND()+RAND()+RAND()+RAND())/3-2</f>
        <v>-0.04803273158918464</v>
      </c>
    </row>
    <row r="306" spans="2:3" ht="12.75">
      <c r="B306" s="13">
        <f>(RAND()+RAND()+RAND()+RAND()+RAND()+RAND()+RAND()+RAND()+RAND()+RAND()+RAND()+RAND())/3-2</f>
        <v>-0.4602552049719557</v>
      </c>
      <c r="C306" s="13">
        <f>(RAND()+RAND()+RAND()+RAND()+RAND()+RAND()+RAND()+RAND()+RAND()+RAND()+RAND()+RAND())/3-2</f>
        <v>0.04596899160692525</v>
      </c>
    </row>
    <row r="307" spans="2:3" ht="12.75">
      <c r="B307" s="13">
        <f>(RAND()+RAND()+RAND()+RAND()+RAND()+RAND()+RAND()+RAND()+RAND()+RAND()+RAND()+RAND())/3-2</f>
        <v>0.2820683373483579</v>
      </c>
      <c r="C307" s="13">
        <f>(RAND()+RAND()+RAND()+RAND()+RAND()+RAND()+RAND()+RAND()+RAND()+RAND()+RAND()+RAND())/3-2</f>
        <v>0.20846643790797303</v>
      </c>
    </row>
    <row r="308" spans="2:3" ht="12.75">
      <c r="B308" s="13">
        <f>(RAND()+RAND()+RAND()+RAND()+RAND()+RAND()+RAND()+RAND()+RAND()+RAND()+RAND()+RAND())/3-2</f>
        <v>0.26959978082886105</v>
      </c>
      <c r="C308" s="13">
        <f>(RAND()+RAND()+RAND()+RAND()+RAND()+RAND()+RAND()+RAND()+RAND()+RAND()+RAND()+RAND())/3-2</f>
        <v>0.3636169298468306</v>
      </c>
    </row>
    <row r="309" spans="2:3" ht="12.75">
      <c r="B309" s="13">
        <f>(RAND()+RAND()+RAND()+RAND()+RAND()+RAND()+RAND()+RAND()+RAND()+RAND()+RAND()+RAND())/3-2</f>
        <v>0.31935681102392666</v>
      </c>
      <c r="C309" s="13">
        <f>(RAND()+RAND()+RAND()+RAND()+RAND()+RAND()+RAND()+RAND()+RAND()+RAND()+RAND()+RAND())/3-2</f>
        <v>0.7060114925556094</v>
      </c>
    </row>
    <row r="310" spans="2:3" ht="12.75">
      <c r="B310" s="13">
        <f>(RAND()+RAND()+RAND()+RAND()+RAND()+RAND()+RAND()+RAND()+RAND()+RAND()+RAND()+RAND())/3-2</f>
        <v>0.2319587714000626</v>
      </c>
      <c r="C310" s="13">
        <f>(RAND()+RAND()+RAND()+RAND()+RAND()+RAND()+RAND()+RAND()+RAND()+RAND()+RAND()+RAND())/3-2</f>
        <v>-0.5425268787569113</v>
      </c>
    </row>
    <row r="311" spans="2:3" ht="12.75">
      <c r="B311" s="13">
        <f>(RAND()+RAND()+RAND()+RAND()+RAND()+RAND()+RAND()+RAND()+RAND()+RAND()+RAND()+RAND())/3-2</f>
        <v>0.06948575134315815</v>
      </c>
      <c r="C311" s="13">
        <f>(RAND()+RAND()+RAND()+RAND()+RAND()+RAND()+RAND()+RAND()+RAND()+RAND()+RAND()+RAND())/3-2</f>
        <v>0.004488319285051112</v>
      </c>
    </row>
    <row r="312" spans="2:3" ht="12.75">
      <c r="B312" s="13">
        <f>(RAND()+RAND()+RAND()+RAND()+RAND()+RAND()+RAND()+RAND()+RAND()+RAND()+RAND()+RAND())/3-2</f>
        <v>0.08035097768984212</v>
      </c>
      <c r="C312" s="13">
        <f>(RAND()+RAND()+RAND()+RAND()+RAND()+RAND()+RAND()+RAND()+RAND()+RAND()+RAND()+RAND())/3-2</f>
        <v>0.2044269229355682</v>
      </c>
    </row>
    <row r="313" spans="2:3" ht="12.75">
      <c r="B313" s="13">
        <f>(RAND()+RAND()+RAND()+RAND()+RAND()+RAND()+RAND()+RAND()+RAND()+RAND()+RAND()+RAND())/3-2</f>
        <v>0.1975552850330038</v>
      </c>
      <c r="C313" s="13">
        <f>(RAND()+RAND()+RAND()+RAND()+RAND()+RAND()+RAND()+RAND()+RAND()+RAND()+RAND()+RAND())/3-2</f>
        <v>0.4308183487209143</v>
      </c>
    </row>
    <row r="314" spans="2:3" ht="12.75">
      <c r="B314" s="13">
        <f>(RAND()+RAND()+RAND()+RAND()+RAND()+RAND()+RAND()+RAND()+RAND()+RAND()+RAND()+RAND())/3-2</f>
        <v>0.10964644715851302</v>
      </c>
      <c r="C314" s="13">
        <f>(RAND()+RAND()+RAND()+RAND()+RAND()+RAND()+RAND()+RAND()+RAND()+RAND()+RAND()+RAND())/3-2</f>
        <v>0.16151356163355102</v>
      </c>
    </row>
    <row r="315" spans="2:3" ht="12.75">
      <c r="B315" s="13">
        <f>(RAND()+RAND()+RAND()+RAND()+RAND()+RAND()+RAND()+RAND()+RAND()+RAND()+RAND()+RAND())/3-2</f>
        <v>0.14948394454208858</v>
      </c>
      <c r="C315" s="13">
        <f>(RAND()+RAND()+RAND()+RAND()+RAND()+RAND()+RAND()+RAND()+RAND()+RAND()+RAND()+RAND())/3-2</f>
        <v>-0.037188326117803205</v>
      </c>
    </row>
    <row r="316" spans="2:3" ht="12.75">
      <c r="B316" s="13">
        <f>(RAND()+RAND()+RAND()+RAND()+RAND()+RAND()+RAND()+RAND()+RAND()+RAND()+RAND()+RAND())/3-2</f>
        <v>0.015866811965652428</v>
      </c>
      <c r="C316" s="13">
        <f>(RAND()+RAND()+RAND()+RAND()+RAND()+RAND()+RAND()+RAND()+RAND()+RAND()+RAND()+RAND())/3-2</f>
        <v>0.8466609528840654</v>
      </c>
    </row>
    <row r="317" spans="2:3" ht="12.75">
      <c r="B317" s="13">
        <f>(RAND()+RAND()+RAND()+RAND()+RAND()+RAND()+RAND()+RAND()+RAND()+RAND()+RAND()+RAND())/3-2</f>
        <v>-0.3103909059820251</v>
      </c>
      <c r="C317" s="13">
        <f>(RAND()+RAND()+RAND()+RAND()+RAND()+RAND()+RAND()+RAND()+RAND()+RAND()+RAND()+RAND())/3-2</f>
        <v>-0.3671471035164975</v>
      </c>
    </row>
    <row r="318" spans="2:3" ht="12.75">
      <c r="B318" s="13">
        <f>(RAND()+RAND()+RAND()+RAND()+RAND()+RAND()+RAND()+RAND()+RAND()+RAND()+RAND()+RAND())/3-2</f>
        <v>0.005297993996205452</v>
      </c>
      <c r="C318" s="13">
        <f>(RAND()+RAND()+RAND()+RAND()+RAND()+RAND()+RAND()+RAND()+RAND()+RAND()+RAND()+RAND())/3-2</f>
        <v>0.11955069611071911</v>
      </c>
    </row>
    <row r="319" spans="2:3" ht="12.75">
      <c r="B319" s="13">
        <f>(RAND()+RAND()+RAND()+RAND()+RAND()+RAND()+RAND()+RAND()+RAND()+RAND()+RAND()+RAND())/3-2</f>
        <v>0.050690423891745606</v>
      </c>
      <c r="C319" s="13">
        <f>(RAND()+RAND()+RAND()+RAND()+RAND()+RAND()+RAND()+RAND()+RAND()+RAND()+RAND()+RAND())/3-2</f>
        <v>-0.5804659432136867</v>
      </c>
    </row>
    <row r="320" spans="2:3" ht="12.75">
      <c r="B320" s="13">
        <f>(RAND()+RAND()+RAND()+RAND()+RAND()+RAND()+RAND()+RAND()+RAND()+RAND()+RAND()+RAND())/3-2</f>
        <v>-0.04872315651129777</v>
      </c>
      <c r="C320" s="13">
        <f>(RAND()+RAND()+RAND()+RAND()+RAND()+RAND()+RAND()+RAND()+RAND()+RAND()+RAND()+RAND())/3-2</f>
        <v>-0.47669712742782955</v>
      </c>
    </row>
    <row r="321" spans="2:3" ht="12.75">
      <c r="B321" s="13">
        <f>(RAND()+RAND()+RAND()+RAND()+RAND()+RAND()+RAND()+RAND()+RAND()+RAND()+RAND()+RAND())/3-2</f>
        <v>-0.11353813864689233</v>
      </c>
      <c r="C321" s="13">
        <f>(RAND()+RAND()+RAND()+RAND()+RAND()+RAND()+RAND()+RAND()+RAND()+RAND()+RAND()+RAND())/3-2</f>
        <v>-0.3290024797021054</v>
      </c>
    </row>
    <row r="322" spans="2:3" ht="12.75">
      <c r="B322" s="13">
        <f>(RAND()+RAND()+RAND()+RAND()+RAND()+RAND()+RAND()+RAND()+RAND()+RAND()+RAND()+RAND())/3-2</f>
        <v>0.36665903971831604</v>
      </c>
      <c r="C322" s="13">
        <f>(RAND()+RAND()+RAND()+RAND()+RAND()+RAND()+RAND()+RAND()+RAND()+RAND()+RAND()+RAND())/3-2</f>
        <v>-0.020423655489869796</v>
      </c>
    </row>
    <row r="323" spans="2:3" ht="12.75">
      <c r="B323" s="13">
        <f>(RAND()+RAND()+RAND()+RAND()+RAND()+RAND()+RAND()+RAND()+RAND()+RAND()+RAND()+RAND())/3-2</f>
        <v>0.031115104503207203</v>
      </c>
      <c r="C323" s="13">
        <f>(RAND()+RAND()+RAND()+RAND()+RAND()+RAND()+RAND()+RAND()+RAND()+RAND()+RAND()+RAND())/3-2</f>
        <v>0.01111210610529012</v>
      </c>
    </row>
    <row r="324" spans="2:3" ht="12.75">
      <c r="B324" s="13">
        <f>(RAND()+RAND()+RAND()+RAND()+RAND()+RAND()+RAND()+RAND()+RAND()+RAND()+RAND()+RAND())/3-2</f>
        <v>-0.3709842199478388</v>
      </c>
      <c r="C324" s="13">
        <f>(RAND()+RAND()+RAND()+RAND()+RAND()+RAND()+RAND()+RAND()+RAND()+RAND()+RAND()+RAND())/3-2</f>
        <v>0.35056107882858756</v>
      </c>
    </row>
    <row r="325" spans="2:3" ht="12.75">
      <c r="B325" s="13">
        <f>(RAND()+RAND()+RAND()+RAND()+RAND()+RAND()+RAND()+RAND()+RAND()+RAND()+RAND()+RAND())/3-2</f>
        <v>-0.21056223091195836</v>
      </c>
      <c r="C325" s="13">
        <f>(RAND()+RAND()+RAND()+RAND()+RAND()+RAND()+RAND()+RAND()+RAND()+RAND()+RAND()+RAND())/3-2</f>
        <v>-0.20286413867313136</v>
      </c>
    </row>
    <row r="326" spans="2:3" ht="12.75">
      <c r="B326" s="13">
        <f>(RAND()+RAND()+RAND()+RAND()+RAND()+RAND()+RAND()+RAND()+RAND()+RAND()+RAND()+RAND())/3-2</f>
        <v>-0.5815181017996582</v>
      </c>
      <c r="C326" s="13">
        <f>(RAND()+RAND()+RAND()+RAND()+RAND()+RAND()+RAND()+RAND()+RAND()+RAND()+RAND()+RAND())/3-2</f>
        <v>-0.29859574234283137</v>
      </c>
    </row>
    <row r="327" spans="2:3" ht="12.75">
      <c r="B327" s="13">
        <f>(RAND()+RAND()+RAND()+RAND()+RAND()+RAND()+RAND()+RAND()+RAND()+RAND()+RAND()+RAND())/3-2</f>
        <v>-0.3342868766786815</v>
      </c>
      <c r="C327" s="13">
        <f>(RAND()+RAND()+RAND()+RAND()+RAND()+RAND()+RAND()+RAND()+RAND()+RAND()+RAND()+RAND())/3-2</f>
        <v>0.05616327273124622</v>
      </c>
    </row>
    <row r="328" spans="2:3" ht="12.75">
      <c r="B328" s="13">
        <f>(RAND()+RAND()+RAND()+RAND()+RAND()+RAND()+RAND()+RAND()+RAND()+RAND()+RAND()+RAND())/3-2</f>
        <v>-0.37127251430854624</v>
      </c>
      <c r="C328" s="13">
        <f>(RAND()+RAND()+RAND()+RAND()+RAND()+RAND()+RAND()+RAND()+RAND()+RAND()+RAND()+RAND())/3-2</f>
        <v>-0.03554787029882367</v>
      </c>
    </row>
    <row r="329" spans="2:3" ht="12.75">
      <c r="B329" s="13">
        <f>(RAND()+RAND()+RAND()+RAND()+RAND()+RAND()+RAND()+RAND()+RAND()+RAND()+RAND()+RAND())/3-2</f>
        <v>0.6449437453538178</v>
      </c>
      <c r="C329" s="13">
        <f>(RAND()+RAND()+RAND()+RAND()+RAND()+RAND()+RAND()+RAND()+RAND()+RAND()+RAND()+RAND())/3-2</f>
        <v>-0.2646183571197642</v>
      </c>
    </row>
    <row r="330" spans="2:3" ht="12.75">
      <c r="B330" s="13">
        <f>(RAND()+RAND()+RAND()+RAND()+RAND()+RAND()+RAND()+RAND()+RAND()+RAND()+RAND()+RAND())/3-2</f>
        <v>-0.05224051269847618</v>
      </c>
      <c r="C330" s="13">
        <f>(RAND()+RAND()+RAND()+RAND()+RAND()+RAND()+RAND()+RAND()+RAND()+RAND()+RAND()+RAND())/3-2</f>
        <v>0.12358721723126775</v>
      </c>
    </row>
    <row r="331" spans="2:3" ht="12.75">
      <c r="B331" s="13">
        <f>(RAND()+RAND()+RAND()+RAND()+RAND()+RAND()+RAND()+RAND()+RAND()+RAND()+RAND()+RAND())/3-2</f>
        <v>-0.646222269990899</v>
      </c>
      <c r="C331" s="13">
        <f>(RAND()+RAND()+RAND()+RAND()+RAND()+RAND()+RAND()+RAND()+RAND()+RAND()+RAND()+RAND())/3-2</f>
        <v>-0.08151325544302312</v>
      </c>
    </row>
    <row r="332" spans="2:3" ht="12.75">
      <c r="B332" s="13">
        <f>(RAND()+RAND()+RAND()+RAND()+RAND()+RAND()+RAND()+RAND()+RAND()+RAND()+RAND()+RAND())/3-2</f>
        <v>0.6516595527691327</v>
      </c>
      <c r="C332" s="13">
        <f>(RAND()+RAND()+RAND()+RAND()+RAND()+RAND()+RAND()+RAND()+RAND()+RAND()+RAND()+RAND())/3-2</f>
        <v>0.42640847071379895</v>
      </c>
    </row>
    <row r="333" spans="2:3" ht="12.75">
      <c r="B333" s="13">
        <f>(RAND()+RAND()+RAND()+RAND()+RAND()+RAND()+RAND()+RAND()+RAND()+RAND()+RAND()+RAND())/3-2</f>
        <v>-0.5309645625976016</v>
      </c>
      <c r="C333" s="13">
        <f>(RAND()+RAND()+RAND()+RAND()+RAND()+RAND()+RAND()+RAND()+RAND()+RAND()+RAND()+RAND())/3-2</f>
        <v>0.04328508377978624</v>
      </c>
    </row>
    <row r="334" spans="2:3" ht="12.75">
      <c r="B334" s="13">
        <f>(RAND()+RAND()+RAND()+RAND()+RAND()+RAND()+RAND()+RAND()+RAND()+RAND()+RAND()+RAND())/3-2</f>
        <v>-0.15137208901820642</v>
      </c>
      <c r="C334" s="13">
        <f>(RAND()+RAND()+RAND()+RAND()+RAND()+RAND()+RAND()+RAND()+RAND()+RAND()+RAND()+RAND())/3-2</f>
        <v>-0.7815402910478422</v>
      </c>
    </row>
    <row r="335" spans="2:3" ht="12.75">
      <c r="B335" s="13">
        <f>(RAND()+RAND()+RAND()+RAND()+RAND()+RAND()+RAND()+RAND()+RAND()+RAND()+RAND()+RAND())/3-2</f>
        <v>-0.005417173059865332</v>
      </c>
      <c r="C335" s="13">
        <f>(RAND()+RAND()+RAND()+RAND()+RAND()+RAND()+RAND()+RAND()+RAND()+RAND()+RAND()+RAND())/3-2</f>
        <v>0.5156226389548215</v>
      </c>
    </row>
    <row r="336" spans="2:3" ht="12.75">
      <c r="B336" s="13">
        <f>(RAND()+RAND()+RAND()+RAND()+RAND()+RAND()+RAND()+RAND()+RAND()+RAND()+RAND()+RAND())/3-2</f>
        <v>-0.5206972815285225</v>
      </c>
      <c r="C336" s="13">
        <f>(RAND()+RAND()+RAND()+RAND()+RAND()+RAND()+RAND()+RAND()+RAND()+RAND()+RAND()+RAND())/3-2</f>
        <v>0.23983451581473236</v>
      </c>
    </row>
    <row r="337" spans="2:3" ht="12.75">
      <c r="B337" s="13">
        <f>(RAND()+RAND()+RAND()+RAND()+RAND()+RAND()+RAND()+RAND()+RAND()+RAND()+RAND()+RAND())/3-2</f>
        <v>-0.45729220697100836</v>
      </c>
      <c r="C337" s="13">
        <f>(RAND()+RAND()+RAND()+RAND()+RAND()+RAND()+RAND()+RAND()+RAND()+RAND()+RAND()+RAND())/3-2</f>
        <v>-0.43239165084506914</v>
      </c>
    </row>
    <row r="338" spans="2:3" ht="12.75">
      <c r="B338" s="13">
        <f>(RAND()+RAND()+RAND()+RAND()+RAND()+RAND()+RAND()+RAND()+RAND()+RAND()+RAND()+RAND())/3-2</f>
        <v>-0.06277529248347058</v>
      </c>
      <c r="C338" s="13">
        <f>(RAND()+RAND()+RAND()+RAND()+RAND()+RAND()+RAND()+RAND()+RAND()+RAND()+RAND()+RAND())/3-2</f>
        <v>-0.18196227616639593</v>
      </c>
    </row>
    <row r="339" spans="2:3" ht="12.75">
      <c r="B339" s="13">
        <f>(RAND()+RAND()+RAND()+RAND()+RAND()+RAND()+RAND()+RAND()+RAND()+RAND()+RAND()+RAND())/3-2</f>
        <v>-0.4951952660536654</v>
      </c>
      <c r="C339" s="13">
        <f>(RAND()+RAND()+RAND()+RAND()+RAND()+RAND()+RAND()+RAND()+RAND()+RAND()+RAND()+RAND())/3-2</f>
        <v>-0.050672635257266174</v>
      </c>
    </row>
    <row r="340" spans="2:3" ht="12.75">
      <c r="B340" s="13">
        <f>(RAND()+RAND()+RAND()+RAND()+RAND()+RAND()+RAND()+RAND()+RAND()+RAND()+RAND()+RAND())/3-2</f>
        <v>0.1348078881388166</v>
      </c>
      <c r="C340" s="13">
        <f>(RAND()+RAND()+RAND()+RAND()+RAND()+RAND()+RAND()+RAND()+RAND()+RAND()+RAND()+RAND())/3-2</f>
        <v>-0.21447315763172003</v>
      </c>
    </row>
    <row r="341" spans="2:3" ht="12.75">
      <c r="B341" s="13">
        <f>(RAND()+RAND()+RAND()+RAND()+RAND()+RAND()+RAND()+RAND()+RAND()+RAND()+RAND()+RAND())/3-2</f>
        <v>-0.651017101219187</v>
      </c>
      <c r="C341" s="13">
        <f>(RAND()+RAND()+RAND()+RAND()+RAND()+RAND()+RAND()+RAND()+RAND()+RAND()+RAND()+RAND())/3-2</f>
        <v>-0.08609323616302977</v>
      </c>
    </row>
    <row r="342" spans="2:3" ht="12.75">
      <c r="B342" s="13">
        <f>(RAND()+RAND()+RAND()+RAND()+RAND()+RAND()+RAND()+RAND()+RAND()+RAND()+RAND()+RAND())/3-2</f>
        <v>-0.43857953189136256</v>
      </c>
      <c r="C342" s="13">
        <f>(RAND()+RAND()+RAND()+RAND()+RAND()+RAND()+RAND()+RAND()+RAND()+RAND()+RAND()+RAND())/3-2</f>
        <v>-0.3114691647635557</v>
      </c>
    </row>
    <row r="343" spans="2:3" ht="12.75">
      <c r="B343" s="13">
        <f>(RAND()+RAND()+RAND()+RAND()+RAND()+RAND()+RAND()+RAND()+RAND()+RAND()+RAND()+RAND())/3-2</f>
        <v>-0.08347535872939349</v>
      </c>
      <c r="C343" s="13">
        <f>(RAND()+RAND()+RAND()+RAND()+RAND()+RAND()+RAND()+RAND()+RAND()+RAND()+RAND()+RAND())/3-2</f>
        <v>0.40049965822190936</v>
      </c>
    </row>
    <row r="344" spans="2:3" ht="12.75">
      <c r="B344" s="13">
        <f>(RAND()+RAND()+RAND()+RAND()+RAND()+RAND()+RAND()+RAND()+RAND()+RAND()+RAND()+RAND())/3-2</f>
        <v>0.3372956802659175</v>
      </c>
      <c r="C344" s="13">
        <f>(RAND()+RAND()+RAND()+RAND()+RAND()+RAND()+RAND()+RAND()+RAND()+RAND()+RAND()+RAND())/3-2</f>
        <v>-0.19686112690017876</v>
      </c>
    </row>
    <row r="345" spans="2:3" ht="12.75">
      <c r="B345" s="13">
        <f>(RAND()+RAND()+RAND()+RAND()+RAND()+RAND()+RAND()+RAND()+RAND()+RAND()+RAND()+RAND())/3-2</f>
        <v>0.049994995226765315</v>
      </c>
      <c r="C345" s="13">
        <f>(RAND()+RAND()+RAND()+RAND()+RAND()+RAND()+RAND()+RAND()+RAND()+RAND()+RAND()+RAND())/3-2</f>
        <v>-0.3364078059946023</v>
      </c>
    </row>
    <row r="346" spans="2:3" ht="12.75">
      <c r="B346" s="13">
        <f>(RAND()+RAND()+RAND()+RAND()+RAND()+RAND()+RAND()+RAND()+RAND()+RAND()+RAND()+RAND())/3-2</f>
        <v>0.31381428794094335</v>
      </c>
      <c r="C346" s="13">
        <f>(RAND()+RAND()+RAND()+RAND()+RAND()+RAND()+RAND()+RAND()+RAND()+RAND()+RAND()+RAND())/3-2</f>
        <v>0.17988742026771876</v>
      </c>
    </row>
    <row r="347" spans="2:3" ht="12.75">
      <c r="B347" s="13">
        <f>(RAND()+RAND()+RAND()+RAND()+RAND()+RAND()+RAND()+RAND()+RAND()+RAND()+RAND()+RAND())/3-2</f>
        <v>-0.011540574390496827</v>
      </c>
      <c r="C347" s="13">
        <f>(RAND()+RAND()+RAND()+RAND()+RAND()+RAND()+RAND()+RAND()+RAND()+RAND()+RAND()+RAND())/3-2</f>
        <v>0.1368182003879861</v>
      </c>
    </row>
    <row r="348" spans="2:3" ht="12.75">
      <c r="B348" s="13">
        <f>(RAND()+RAND()+RAND()+RAND()+RAND()+RAND()+RAND()+RAND()+RAND()+RAND()+RAND()+RAND())/3-2</f>
        <v>0.2071023895836146</v>
      </c>
      <c r="C348" s="13">
        <f>(RAND()+RAND()+RAND()+RAND()+RAND()+RAND()+RAND()+RAND()+RAND()+RAND()+RAND()+RAND())/3-2</f>
        <v>0.516801069296553</v>
      </c>
    </row>
    <row r="349" spans="2:3" ht="12.75">
      <c r="B349" s="13">
        <f>(RAND()+RAND()+RAND()+RAND()+RAND()+RAND()+RAND()+RAND()+RAND()+RAND()+RAND()+RAND())/3-2</f>
        <v>0.47615886717730316</v>
      </c>
      <c r="C349" s="13">
        <f>(RAND()+RAND()+RAND()+RAND()+RAND()+RAND()+RAND()+RAND()+RAND()+RAND()+RAND()+RAND())/3-2</f>
        <v>-0.26884593933543055</v>
      </c>
    </row>
    <row r="350" spans="2:3" ht="12.75">
      <c r="B350" s="13">
        <f>(RAND()+RAND()+RAND()+RAND()+RAND()+RAND()+RAND()+RAND()+RAND()+RAND()+RAND()+RAND())/3-2</f>
        <v>0.34849079929008964</v>
      </c>
      <c r="C350" s="13">
        <f>(RAND()+RAND()+RAND()+RAND()+RAND()+RAND()+RAND()+RAND()+RAND()+RAND()+RAND()+RAND())/3-2</f>
        <v>0.05168517696119013</v>
      </c>
    </row>
    <row r="351" spans="2:3" ht="12.75">
      <c r="B351" s="13">
        <f>(RAND()+RAND()+RAND()+RAND()+RAND()+RAND()+RAND()+RAND()+RAND()+RAND()+RAND()+RAND())/3-2</f>
        <v>-0.09711566325985799</v>
      </c>
      <c r="C351" s="13">
        <f>(RAND()+RAND()+RAND()+RAND()+RAND()+RAND()+RAND()+RAND()+RAND()+RAND()+RAND()+RAND())/3-2</f>
        <v>-0.009568959355131135</v>
      </c>
    </row>
    <row r="352" spans="2:3" ht="12.75">
      <c r="B352" s="13">
        <f>(RAND()+RAND()+RAND()+RAND()+RAND()+RAND()+RAND()+RAND()+RAND()+RAND()+RAND()+RAND())/3-2</f>
        <v>-0.1440567326820037</v>
      </c>
      <c r="C352" s="13">
        <f>(RAND()+RAND()+RAND()+RAND()+RAND()+RAND()+RAND()+RAND()+RAND()+RAND()+RAND()+RAND())/3-2</f>
        <v>-0.09717827604512586</v>
      </c>
    </row>
    <row r="353" spans="2:3" ht="12.75">
      <c r="B353" s="13">
        <f>(RAND()+RAND()+RAND()+RAND()+RAND()+RAND()+RAND()+RAND()+RAND()+RAND()+RAND()+RAND())/3-2</f>
        <v>-0.2064779186501342</v>
      </c>
      <c r="C353" s="13">
        <f>(RAND()+RAND()+RAND()+RAND()+RAND()+RAND()+RAND()+RAND()+RAND()+RAND()+RAND()+RAND())/3-2</f>
        <v>0.07626378925509991</v>
      </c>
    </row>
    <row r="354" spans="2:3" ht="12.75">
      <c r="B354" s="13">
        <f>(RAND()+RAND()+RAND()+RAND()+RAND()+RAND()+RAND()+RAND()+RAND()+RAND()+RAND()+RAND())/3-2</f>
        <v>-0.14135416839484427</v>
      </c>
      <c r="C354" s="13">
        <f>(RAND()+RAND()+RAND()+RAND()+RAND()+RAND()+RAND()+RAND()+RAND()+RAND()+RAND()+RAND())/3-2</f>
        <v>0.1054927706805513</v>
      </c>
    </row>
    <row r="355" spans="2:3" ht="12.75">
      <c r="B355" s="13">
        <f>(RAND()+RAND()+RAND()+RAND()+RAND()+RAND()+RAND()+RAND()+RAND()+RAND()+RAND()+RAND())/3-2</f>
        <v>-0.2736228613965259</v>
      </c>
      <c r="C355" s="13">
        <f>(RAND()+RAND()+RAND()+RAND()+RAND()+RAND()+RAND()+RAND()+RAND()+RAND()+RAND()+RAND())/3-2</f>
        <v>-0.43853470064303646</v>
      </c>
    </row>
    <row r="356" spans="2:3" ht="12.75">
      <c r="B356" s="13">
        <f>(RAND()+RAND()+RAND()+RAND()+RAND()+RAND()+RAND()+RAND()+RAND()+RAND()+RAND()+RAND())/3-2</f>
        <v>-0.6053982621829508</v>
      </c>
      <c r="C356" s="13">
        <f>(RAND()+RAND()+RAND()+RAND()+RAND()+RAND()+RAND()+RAND()+RAND()+RAND()+RAND()+RAND())/3-2</f>
        <v>0.2778511874560121</v>
      </c>
    </row>
    <row r="357" spans="2:3" ht="12.75">
      <c r="B357" s="13">
        <f>(RAND()+RAND()+RAND()+RAND()+RAND()+RAND()+RAND()+RAND()+RAND()+RAND()+RAND()+RAND())/3-2</f>
        <v>0.09874216271477954</v>
      </c>
      <c r="C357" s="13">
        <f>(RAND()+RAND()+RAND()+RAND()+RAND()+RAND()+RAND()+RAND()+RAND()+RAND()+RAND()+RAND())/3-2</f>
        <v>0.22543340232188447</v>
      </c>
    </row>
    <row r="358" spans="2:3" ht="12.75">
      <c r="B358" s="13">
        <f>(RAND()+RAND()+RAND()+RAND()+RAND()+RAND()+RAND()+RAND()+RAND()+RAND()+RAND()+RAND())/3-2</f>
        <v>0.12496546431974087</v>
      </c>
      <c r="C358" s="13">
        <f>(RAND()+RAND()+RAND()+RAND()+RAND()+RAND()+RAND()+RAND()+RAND()+RAND()+RAND()+RAND())/3-2</f>
        <v>0.3835651278433776</v>
      </c>
    </row>
    <row r="359" spans="2:3" ht="12.75">
      <c r="B359" s="13">
        <f>(RAND()+RAND()+RAND()+RAND()+RAND()+RAND()+RAND()+RAND()+RAND()+RAND()+RAND()+RAND())/3-2</f>
        <v>0.18186725053367736</v>
      </c>
      <c r="C359" s="13">
        <f>(RAND()+RAND()+RAND()+RAND()+RAND()+RAND()+RAND()+RAND()+RAND()+RAND()+RAND()+RAND())/3-2</f>
        <v>0.3370222606312159</v>
      </c>
    </row>
    <row r="360" spans="2:3" ht="12.75">
      <c r="B360" s="13">
        <f>(RAND()+RAND()+RAND()+RAND()+RAND()+RAND()+RAND()+RAND()+RAND()+RAND()+RAND()+RAND())/3-2</f>
        <v>-0.11968991602797519</v>
      </c>
      <c r="C360" s="13">
        <f>(RAND()+RAND()+RAND()+RAND()+RAND()+RAND()+RAND()+RAND()+RAND()+RAND()+RAND()+RAND())/3-2</f>
        <v>0.029274286039784325</v>
      </c>
    </row>
    <row r="361" spans="2:3" ht="12.75">
      <c r="B361" s="13">
        <f>(RAND()+RAND()+RAND()+RAND()+RAND()+RAND()+RAND()+RAND()+RAND()+RAND()+RAND()+RAND())/3-2</f>
        <v>-0.4214186557441073</v>
      </c>
      <c r="C361" s="13">
        <f>(RAND()+RAND()+RAND()+RAND()+RAND()+RAND()+RAND()+RAND()+RAND()+RAND()+RAND()+RAND())/3-2</f>
        <v>0.6442158550659225</v>
      </c>
    </row>
    <row r="362" spans="2:3" ht="12.75">
      <c r="B362" s="13">
        <f>(RAND()+RAND()+RAND()+RAND()+RAND()+RAND()+RAND()+RAND()+RAND()+RAND()+RAND()+RAND())/3-2</f>
        <v>-0.06277230814228951</v>
      </c>
      <c r="C362" s="13">
        <f>(RAND()+RAND()+RAND()+RAND()+RAND()+RAND()+RAND()+RAND()+RAND()+RAND()+RAND()+RAND())/3-2</f>
        <v>0.2880958593030529</v>
      </c>
    </row>
    <row r="363" spans="2:3" ht="12.75">
      <c r="B363" s="13">
        <f>(RAND()+RAND()+RAND()+RAND()+RAND()+RAND()+RAND()+RAND()+RAND()+RAND()+RAND()+RAND())/3-2</f>
        <v>-0.0972829007219731</v>
      </c>
      <c r="C363" s="13">
        <f>(RAND()+RAND()+RAND()+RAND()+RAND()+RAND()+RAND()+RAND()+RAND()+RAND()+RAND()+RAND())/3-2</f>
        <v>-0.09558153250016876</v>
      </c>
    </row>
    <row r="364" spans="2:3" ht="12.75">
      <c r="B364" s="13">
        <f>(RAND()+RAND()+RAND()+RAND()+RAND()+RAND()+RAND()+RAND()+RAND()+RAND()+RAND()+RAND())/3-2</f>
        <v>0.2347645648987502</v>
      </c>
      <c r="C364" s="13">
        <f>(RAND()+RAND()+RAND()+RAND()+RAND()+RAND()+RAND()+RAND()+RAND()+RAND()+RAND()+RAND())/3-2</f>
        <v>-0.15790556084471663</v>
      </c>
    </row>
    <row r="365" spans="2:3" ht="12.75">
      <c r="B365" s="13">
        <f>(RAND()+RAND()+RAND()+RAND()+RAND()+RAND()+RAND()+RAND()+RAND()+RAND()+RAND()+RAND())/3-2</f>
        <v>-0.2619693569026502</v>
      </c>
      <c r="C365" s="13">
        <f>(RAND()+RAND()+RAND()+RAND()+RAND()+RAND()+RAND()+RAND()+RAND()+RAND()+RAND()+RAND())/3-2</f>
        <v>0.2847131653175552</v>
      </c>
    </row>
    <row r="366" spans="2:3" ht="12.75">
      <c r="B366" s="13">
        <f>(RAND()+RAND()+RAND()+RAND()+RAND()+RAND()+RAND()+RAND()+RAND()+RAND()+RAND()+RAND())/3-2</f>
        <v>0.005493357698012069</v>
      </c>
      <c r="C366" s="13">
        <f>(RAND()+RAND()+RAND()+RAND()+RAND()+RAND()+RAND()+RAND()+RAND()+RAND()+RAND()+RAND())/3-2</f>
        <v>-0.16325096264751315</v>
      </c>
    </row>
    <row r="367" spans="2:3" ht="12.75">
      <c r="B367" s="13">
        <f>(RAND()+RAND()+RAND()+RAND()+RAND()+RAND()+RAND()+RAND()+RAND()+RAND()+RAND()+RAND())/3-2</f>
        <v>-0.036281290860344706</v>
      </c>
      <c r="C367" s="13">
        <f>(RAND()+RAND()+RAND()+RAND()+RAND()+RAND()+RAND()+RAND()+RAND()+RAND()+RAND()+RAND())/3-2</f>
        <v>0.21224729027932954</v>
      </c>
    </row>
    <row r="368" spans="2:3" ht="12.75">
      <c r="B368" s="13">
        <f>(RAND()+RAND()+RAND()+RAND()+RAND()+RAND()+RAND()+RAND()+RAND()+RAND()+RAND()+RAND())/3-2</f>
        <v>0.302983310262642</v>
      </c>
      <c r="C368" s="13">
        <f>(RAND()+RAND()+RAND()+RAND()+RAND()+RAND()+RAND()+RAND()+RAND()+RAND()+RAND()+RAND())/3-2</f>
        <v>-0.6007431828867327</v>
      </c>
    </row>
    <row r="369" spans="2:3" ht="12.75">
      <c r="B369" s="13">
        <f>(RAND()+RAND()+RAND()+RAND()+RAND()+RAND()+RAND()+RAND()+RAND()+RAND()+RAND()+RAND())/3-2</f>
        <v>-0.30664561302430293</v>
      </c>
      <c r="C369" s="13">
        <f>(RAND()+RAND()+RAND()+RAND()+RAND()+RAND()+RAND()+RAND()+RAND()+RAND()+RAND()+RAND())/3-2</f>
        <v>-0.5726753746888287</v>
      </c>
    </row>
    <row r="370" spans="2:3" ht="12.75">
      <c r="B370" s="13">
        <f>(RAND()+RAND()+RAND()+RAND()+RAND()+RAND()+RAND()+RAND()+RAND()+RAND()+RAND()+RAND())/3-2</f>
        <v>-0.5033400863261264</v>
      </c>
      <c r="C370" s="13">
        <f>(RAND()+RAND()+RAND()+RAND()+RAND()+RAND()+RAND()+RAND()+RAND()+RAND()+RAND()+RAND())/3-2</f>
        <v>-0.4898864256338502</v>
      </c>
    </row>
    <row r="371" spans="2:3" ht="12.75">
      <c r="B371" s="13">
        <f>(RAND()+RAND()+RAND()+RAND()+RAND()+RAND()+RAND()+RAND()+RAND()+RAND()+RAND()+RAND())/3-2</f>
        <v>0.34815984599992555</v>
      </c>
      <c r="C371" s="13">
        <f>(RAND()+RAND()+RAND()+RAND()+RAND()+RAND()+RAND()+RAND()+RAND()+RAND()+RAND()+RAND())/3-2</f>
        <v>0.11116592554583171</v>
      </c>
    </row>
    <row r="372" spans="2:3" ht="12.75">
      <c r="B372" s="13">
        <f>(RAND()+RAND()+RAND()+RAND()+RAND()+RAND()+RAND()+RAND()+RAND()+RAND()+RAND()+RAND())/3-2</f>
        <v>0.5394019168316837</v>
      </c>
      <c r="C372" s="13">
        <f>(RAND()+RAND()+RAND()+RAND()+RAND()+RAND()+RAND()+RAND()+RAND()+RAND()+RAND()+RAND())/3-2</f>
        <v>-0.06189482660616252</v>
      </c>
    </row>
    <row r="373" spans="2:3" ht="12.75">
      <c r="B373" s="13">
        <f>(RAND()+RAND()+RAND()+RAND()+RAND()+RAND()+RAND()+RAND()+RAND()+RAND()+RAND()+RAND())/3-2</f>
        <v>-0.3980826212654571</v>
      </c>
      <c r="C373" s="13">
        <f>(RAND()+RAND()+RAND()+RAND()+RAND()+RAND()+RAND()+RAND()+RAND()+RAND()+RAND()+RAND())/3-2</f>
        <v>-0.7623884971483827</v>
      </c>
    </row>
    <row r="374" spans="2:3" ht="12.75">
      <c r="B374" s="13">
        <f>(RAND()+RAND()+RAND()+RAND()+RAND()+RAND()+RAND()+RAND()+RAND()+RAND()+RAND()+RAND())/3-2</f>
        <v>0.20601549427241084</v>
      </c>
      <c r="C374" s="13">
        <f>(RAND()+RAND()+RAND()+RAND()+RAND()+RAND()+RAND()+RAND()+RAND()+RAND()+RAND()+RAND())/3-2</f>
        <v>-0.5642922657507901</v>
      </c>
    </row>
    <row r="375" spans="2:3" ht="12.75">
      <c r="B375" s="13">
        <f>(RAND()+RAND()+RAND()+RAND()+RAND()+RAND()+RAND()+RAND()+RAND()+RAND()+RAND()+RAND())/3-2</f>
        <v>-0.35835326524602285</v>
      </c>
      <c r="C375" s="13">
        <f>(RAND()+RAND()+RAND()+RAND()+RAND()+RAND()+RAND()+RAND()+RAND()+RAND()+RAND()+RAND())/3-2</f>
        <v>-0.20760251770878502</v>
      </c>
    </row>
    <row r="376" spans="2:3" ht="12.75">
      <c r="B376" s="13">
        <f>(RAND()+RAND()+RAND()+RAND()+RAND()+RAND()+RAND()+RAND()+RAND()+RAND()+RAND()+RAND())/3-2</f>
        <v>0.3312320189436817</v>
      </c>
      <c r="C376" s="13">
        <f>(RAND()+RAND()+RAND()+RAND()+RAND()+RAND()+RAND()+RAND()+RAND()+RAND()+RAND()+RAND())/3-2</f>
        <v>-0.267404312770684</v>
      </c>
    </row>
    <row r="377" spans="2:3" ht="12.75">
      <c r="B377" s="13">
        <f>(RAND()+RAND()+RAND()+RAND()+RAND()+RAND()+RAND()+RAND()+RAND()+RAND()+RAND()+RAND())/3-2</f>
        <v>-0.1941947513203186</v>
      </c>
      <c r="C377" s="13">
        <f>(RAND()+RAND()+RAND()+RAND()+RAND()+RAND()+RAND()+RAND()+RAND()+RAND()+RAND()+RAND())/3-2</f>
        <v>-0.3970520390951364</v>
      </c>
    </row>
    <row r="378" spans="2:3" ht="12.75">
      <c r="B378" s="13">
        <f>(RAND()+RAND()+RAND()+RAND()+RAND()+RAND()+RAND()+RAND()+RAND()+RAND()+RAND()+RAND())/3-2</f>
        <v>0.1020014047499398</v>
      </c>
      <c r="C378" s="13">
        <f>(RAND()+RAND()+RAND()+RAND()+RAND()+RAND()+RAND()+RAND()+RAND()+RAND()+RAND()+RAND())/3-2</f>
        <v>0.2619957596763305</v>
      </c>
    </row>
    <row r="379" spans="2:3" ht="12.75">
      <c r="B379" s="13">
        <f>(RAND()+RAND()+RAND()+RAND()+RAND()+RAND()+RAND()+RAND()+RAND()+RAND()+RAND()+RAND())/3-2</f>
        <v>0.4787514065852805</v>
      </c>
      <c r="C379" s="13">
        <f>(RAND()+RAND()+RAND()+RAND()+RAND()+RAND()+RAND()+RAND()+RAND()+RAND()+RAND()+RAND())/3-2</f>
        <v>-0.533583959522353</v>
      </c>
    </row>
    <row r="380" spans="2:3" ht="12.75">
      <c r="B380" s="13">
        <f>(RAND()+RAND()+RAND()+RAND()+RAND()+RAND()+RAND()+RAND()+RAND()+RAND()+RAND()+RAND())/3-2</f>
        <v>-0.4031827772675516</v>
      </c>
      <c r="C380" s="13">
        <f>(RAND()+RAND()+RAND()+RAND()+RAND()+RAND()+RAND()+RAND()+RAND()+RAND()+RAND()+RAND())/3-2</f>
        <v>0.1661076112053652</v>
      </c>
    </row>
    <row r="381" spans="2:3" ht="12.75">
      <c r="B381" s="13">
        <f>(RAND()+RAND()+RAND()+RAND()+RAND()+RAND()+RAND()+RAND()+RAND()+RAND()+RAND()+RAND())/3-2</f>
        <v>0.03180405274073106</v>
      </c>
      <c r="C381" s="13">
        <f>(RAND()+RAND()+RAND()+RAND()+RAND()+RAND()+RAND()+RAND()+RAND()+RAND()+RAND()+RAND())/3-2</f>
        <v>0.3825835756441909</v>
      </c>
    </row>
    <row r="382" spans="2:3" ht="12.75">
      <c r="B382" s="13">
        <f>(RAND()+RAND()+RAND()+RAND()+RAND()+RAND()+RAND()+RAND()+RAND()+RAND()+RAND()+RAND())/3-2</f>
        <v>0.37820553720505723</v>
      </c>
      <c r="C382" s="13">
        <f>(RAND()+RAND()+RAND()+RAND()+RAND()+RAND()+RAND()+RAND()+RAND()+RAND()+RAND()+RAND())/3-2</f>
        <v>0.3047944007412977</v>
      </c>
    </row>
    <row r="383" spans="2:3" ht="12.75">
      <c r="B383" s="13">
        <f>(RAND()+RAND()+RAND()+RAND()+RAND()+RAND()+RAND()+RAND()+RAND()+RAND()+RAND()+RAND())/3-2</f>
        <v>0.459968808897369</v>
      </c>
      <c r="C383" s="13">
        <f>(RAND()+RAND()+RAND()+RAND()+RAND()+RAND()+RAND()+RAND()+RAND()+RAND()+RAND()+RAND())/3-2</f>
        <v>-0.22516049603283572</v>
      </c>
    </row>
    <row r="384" spans="2:3" ht="12.75">
      <c r="B384" s="13">
        <f>(RAND()+RAND()+RAND()+RAND()+RAND()+RAND()+RAND()+RAND()+RAND()+RAND()+RAND()+RAND())/3-2</f>
        <v>-0.5962920065520778</v>
      </c>
      <c r="C384" s="13">
        <f>(RAND()+RAND()+RAND()+RAND()+RAND()+RAND()+RAND()+RAND()+RAND()+RAND()+RAND()+RAND())/3-2</f>
        <v>-0.24513860437302903</v>
      </c>
    </row>
    <row r="385" spans="2:3" ht="12.75">
      <c r="B385" s="13">
        <f>(RAND()+RAND()+RAND()+RAND()+RAND()+RAND()+RAND()+RAND()+RAND()+RAND()+RAND()+RAND())/3-2</f>
        <v>0.07711191599455747</v>
      </c>
      <c r="C385" s="13">
        <f>(RAND()+RAND()+RAND()+RAND()+RAND()+RAND()+RAND()+RAND()+RAND()+RAND()+RAND()+RAND())/3-2</f>
        <v>0.5019884275777295</v>
      </c>
    </row>
    <row r="386" spans="2:3" ht="12.75">
      <c r="B386" s="13">
        <f>(RAND()+RAND()+RAND()+RAND()+RAND()+RAND()+RAND()+RAND()+RAND()+RAND()+RAND()+RAND())/3-2</f>
        <v>0.23694520256199203</v>
      </c>
      <c r="C386" s="13">
        <f>(RAND()+RAND()+RAND()+RAND()+RAND()+RAND()+RAND()+RAND()+RAND()+RAND()+RAND()+RAND())/3-2</f>
        <v>-0.9709071519686354</v>
      </c>
    </row>
    <row r="387" spans="2:3" ht="12.75">
      <c r="B387" s="13">
        <f>(RAND()+RAND()+RAND()+RAND()+RAND()+RAND()+RAND()+RAND()+RAND()+RAND()+RAND()+RAND())/3-2</f>
        <v>0.3271534769148148</v>
      </c>
      <c r="C387" s="13">
        <f>(RAND()+RAND()+RAND()+RAND()+RAND()+RAND()+RAND()+RAND()+RAND()+RAND()+RAND()+RAND())/3-2</f>
        <v>0.031699981597924864</v>
      </c>
    </row>
    <row r="388" spans="2:3" ht="12.75">
      <c r="B388" s="13">
        <f>(RAND()+RAND()+RAND()+RAND()+RAND()+RAND()+RAND()+RAND()+RAND()+RAND()+RAND()+RAND())/3-2</f>
        <v>0.3874089423239906</v>
      </c>
      <c r="C388" s="13">
        <f>(RAND()+RAND()+RAND()+RAND()+RAND()+RAND()+RAND()+RAND()+RAND()+RAND()+RAND()+RAND())/3-2</f>
        <v>-0.4316403889474696</v>
      </c>
    </row>
    <row r="389" spans="2:3" ht="12.75">
      <c r="B389" s="13">
        <f>(RAND()+RAND()+RAND()+RAND()+RAND()+RAND()+RAND()+RAND()+RAND()+RAND()+RAND()+RAND())/3-2</f>
        <v>-0.26866767846855155</v>
      </c>
      <c r="C389" s="13">
        <f>(RAND()+RAND()+RAND()+RAND()+RAND()+RAND()+RAND()+RAND()+RAND()+RAND()+RAND()+RAND())/3-2</f>
        <v>0.3165900193153721</v>
      </c>
    </row>
    <row r="390" spans="2:3" ht="12.75">
      <c r="B390" s="13">
        <f>(RAND()+RAND()+RAND()+RAND()+RAND()+RAND()+RAND()+RAND()+RAND()+RAND()+RAND()+RAND())/3-2</f>
        <v>0.2809238632499258</v>
      </c>
      <c r="C390" s="13">
        <f>(RAND()+RAND()+RAND()+RAND()+RAND()+RAND()+RAND()+RAND()+RAND()+RAND()+RAND()+RAND())/3-2</f>
        <v>0.6412965589016877</v>
      </c>
    </row>
    <row r="391" spans="2:3" ht="12.75">
      <c r="B391" s="13">
        <f>(RAND()+RAND()+RAND()+RAND()+RAND()+RAND()+RAND()+RAND()+RAND()+RAND()+RAND()+RAND())/3-2</f>
        <v>-0.758492977244577</v>
      </c>
      <c r="C391" s="13">
        <f>(RAND()+RAND()+RAND()+RAND()+RAND()+RAND()+RAND()+RAND()+RAND()+RAND()+RAND()+RAND())/3-2</f>
        <v>-0.13941158051719937</v>
      </c>
    </row>
    <row r="392" spans="2:3" ht="12.75">
      <c r="B392" s="13">
        <f>(RAND()+RAND()+RAND()+RAND()+RAND()+RAND()+RAND()+RAND()+RAND()+RAND()+RAND()+RAND())/3-2</f>
        <v>0.01558862191924737</v>
      </c>
      <c r="C392" s="13">
        <f>(RAND()+RAND()+RAND()+RAND()+RAND()+RAND()+RAND()+RAND()+RAND()+RAND()+RAND()+RAND())/3-2</f>
        <v>-0.12356565288051158</v>
      </c>
    </row>
    <row r="393" spans="2:3" ht="12.75">
      <c r="B393" s="13">
        <f>(RAND()+RAND()+RAND()+RAND()+RAND()+RAND()+RAND()+RAND()+RAND()+RAND()+RAND()+RAND())/3-2</f>
        <v>-0.03532816068914091</v>
      </c>
      <c r="C393" s="13">
        <f>(RAND()+RAND()+RAND()+RAND()+RAND()+RAND()+RAND()+RAND()+RAND()+RAND()+RAND()+RAND())/3-2</f>
        <v>-0.18677448177795175</v>
      </c>
    </row>
    <row r="394" spans="2:3" ht="12.75">
      <c r="B394" s="13">
        <f>(RAND()+RAND()+RAND()+RAND()+RAND()+RAND()+RAND()+RAND()+RAND()+RAND()+RAND()+RAND())/3-2</f>
        <v>0.022392328900358915</v>
      </c>
      <c r="C394" s="13">
        <f>(RAND()+RAND()+RAND()+RAND()+RAND()+RAND()+RAND()+RAND()+RAND()+RAND()+RAND()+RAND())/3-2</f>
        <v>0.23514473374996214</v>
      </c>
    </row>
    <row r="395" spans="2:3" ht="12.75">
      <c r="B395" s="13">
        <f>(RAND()+RAND()+RAND()+RAND()+RAND()+RAND()+RAND()+RAND()+RAND()+RAND()+RAND()+RAND())/3-2</f>
        <v>0.36967346569411763</v>
      </c>
      <c r="C395" s="13">
        <f>(RAND()+RAND()+RAND()+RAND()+RAND()+RAND()+RAND()+RAND()+RAND()+RAND()+RAND()+RAND())/3-2</f>
        <v>-0.31992558508599256</v>
      </c>
    </row>
    <row r="396" spans="2:3" ht="12.75">
      <c r="B396" s="13">
        <f>(RAND()+RAND()+RAND()+RAND()+RAND()+RAND()+RAND()+RAND()+RAND()+RAND()+RAND()+RAND())/3-2</f>
        <v>0.24837613229223932</v>
      </c>
      <c r="C396" s="13">
        <f>(RAND()+RAND()+RAND()+RAND()+RAND()+RAND()+RAND()+RAND()+RAND()+RAND()+RAND()+RAND())/3-2</f>
        <v>0.17987541697442166</v>
      </c>
    </row>
    <row r="397" spans="2:3" ht="12.75">
      <c r="B397" s="13">
        <f>(RAND()+RAND()+RAND()+RAND()+RAND()+RAND()+RAND()+RAND()+RAND()+RAND()+RAND()+RAND())/3-2</f>
        <v>-0.05267377972881637</v>
      </c>
      <c r="C397" s="13">
        <f>(RAND()+RAND()+RAND()+RAND()+RAND()+RAND()+RAND()+RAND()+RAND()+RAND()+RAND()+RAND())/3-2</f>
        <v>-0.1834395209062203</v>
      </c>
    </row>
    <row r="398" spans="2:3" ht="12.75">
      <c r="B398" s="13">
        <f>(RAND()+RAND()+RAND()+RAND()+RAND()+RAND()+RAND()+RAND()+RAND()+RAND()+RAND()+RAND())/3-2</f>
        <v>-0.3589244941572114</v>
      </c>
      <c r="C398" s="13">
        <f>(RAND()+RAND()+RAND()+RAND()+RAND()+RAND()+RAND()+RAND()+RAND()+RAND()+RAND()+RAND())/3-2</f>
        <v>0.019726026949784536</v>
      </c>
    </row>
    <row r="399" spans="2:3" ht="12.75">
      <c r="B399" s="13">
        <f>(RAND()+RAND()+RAND()+RAND()+RAND()+RAND()+RAND()+RAND()+RAND()+RAND()+RAND()+RAND())/3-2</f>
        <v>-0.05017989297076464</v>
      </c>
      <c r="C399" s="13">
        <f>(RAND()+RAND()+RAND()+RAND()+RAND()+RAND()+RAND()+RAND()+RAND()+RAND()+RAND()+RAND())/3-2</f>
        <v>0.26945844119625884</v>
      </c>
    </row>
    <row r="400" spans="2:3" ht="12.75">
      <c r="B400" s="13">
        <f>(RAND()+RAND()+RAND()+RAND()+RAND()+RAND()+RAND()+RAND()+RAND()+RAND()+RAND()+RAND())/3-2</f>
        <v>-0.21207214912465933</v>
      </c>
      <c r="C400" s="13">
        <f>(RAND()+RAND()+RAND()+RAND()+RAND()+RAND()+RAND()+RAND()+RAND()+RAND()+RAND()+RAND())/3-2</f>
        <v>-0.5130152928257801</v>
      </c>
    </row>
    <row r="401" spans="2:3" ht="12.75">
      <c r="B401" s="13">
        <f>(RAND()+RAND()+RAND()+RAND()+RAND()+RAND()+RAND()+RAND()+RAND()+RAND()+RAND()+RAND())/3-2</f>
        <v>-0.22624231931713346</v>
      </c>
      <c r="C401" s="13">
        <f>(RAND()+RAND()+RAND()+RAND()+RAND()+RAND()+RAND()+RAND()+RAND()+RAND()+RAND()+RAND())/3-2</f>
        <v>-0.29694287182651835</v>
      </c>
    </row>
    <row r="402" spans="2:3" ht="12.75">
      <c r="B402" s="13">
        <f>(RAND()+RAND()+RAND()+RAND()+RAND()+RAND()+RAND()+RAND()+RAND()+RAND()+RAND()+RAND())/3-2</f>
        <v>-0.48306853795462246</v>
      </c>
      <c r="C402" s="13">
        <f>(RAND()+RAND()+RAND()+RAND()+RAND()+RAND()+RAND()+RAND()+RAND()+RAND()+RAND()+RAND())/3-2</f>
        <v>0.3819563130011887</v>
      </c>
    </row>
    <row r="403" spans="2:3" ht="12.75">
      <c r="B403" s="13">
        <f>(RAND()+RAND()+RAND()+RAND()+RAND()+RAND()+RAND()+RAND()+RAND()+RAND()+RAND()+RAND())/3-2</f>
        <v>-0.05838132339451074</v>
      </c>
      <c r="C403" s="13">
        <f>(RAND()+RAND()+RAND()+RAND()+RAND()+RAND()+RAND()+RAND()+RAND()+RAND()+RAND()+RAND())/3-2</f>
        <v>-0.06871978702530668</v>
      </c>
    </row>
    <row r="404" spans="2:3" ht="12.75">
      <c r="B404" s="13">
        <f>(RAND()+RAND()+RAND()+RAND()+RAND()+RAND()+RAND()+RAND()+RAND()+RAND()+RAND()+RAND())/3-2</f>
        <v>-0.05184770190885968</v>
      </c>
      <c r="C404" s="13">
        <f>(RAND()+RAND()+RAND()+RAND()+RAND()+RAND()+RAND()+RAND()+RAND()+RAND()+RAND()+RAND())/3-2</f>
        <v>0.21821592109932508</v>
      </c>
    </row>
    <row r="405" spans="2:3" ht="12.75">
      <c r="B405" s="13">
        <f>(RAND()+RAND()+RAND()+RAND()+RAND()+RAND()+RAND()+RAND()+RAND()+RAND()+RAND()+RAND())/3-2</f>
        <v>0.06068804402448302</v>
      </c>
      <c r="C405" s="13">
        <f>(RAND()+RAND()+RAND()+RAND()+RAND()+RAND()+RAND()+RAND()+RAND()+RAND()+RAND()+RAND())/3-2</f>
        <v>-0.2782821796797199</v>
      </c>
    </row>
    <row r="406" spans="2:3" ht="12.75">
      <c r="B406" s="13">
        <f>(RAND()+RAND()+RAND()+RAND()+RAND()+RAND()+RAND()+RAND()+RAND()+RAND()+RAND()+RAND())/3-2</f>
        <v>0.29128605542609476</v>
      </c>
      <c r="C406" s="13">
        <f>(RAND()+RAND()+RAND()+RAND()+RAND()+RAND()+RAND()+RAND()+RAND()+RAND()+RAND()+RAND())/3-2</f>
        <v>0.08704446351062467</v>
      </c>
    </row>
    <row r="407" spans="2:3" ht="12.75">
      <c r="B407" s="13">
        <f>(RAND()+RAND()+RAND()+RAND()+RAND()+RAND()+RAND()+RAND()+RAND()+RAND()+RAND()+RAND())/3-2</f>
        <v>-0.19064214581295702</v>
      </c>
      <c r="C407" s="13">
        <f>(RAND()+RAND()+RAND()+RAND()+RAND()+RAND()+RAND()+RAND()+RAND()+RAND()+RAND()+RAND())/3-2</f>
        <v>-0.1314409335797455</v>
      </c>
    </row>
    <row r="408" spans="2:3" ht="12.75">
      <c r="B408" s="13">
        <f>(RAND()+RAND()+RAND()+RAND()+RAND()+RAND()+RAND()+RAND()+RAND()+RAND()+RAND()+RAND())/3-2</f>
        <v>0.0644820530421315</v>
      </c>
      <c r="C408" s="13">
        <f>(RAND()+RAND()+RAND()+RAND()+RAND()+RAND()+RAND()+RAND()+RAND()+RAND()+RAND()+RAND())/3-2</f>
        <v>-0.4303488903347732</v>
      </c>
    </row>
    <row r="409" spans="2:3" ht="12.75">
      <c r="B409" s="13">
        <f>(RAND()+RAND()+RAND()+RAND()+RAND()+RAND()+RAND()+RAND()+RAND()+RAND()+RAND()+RAND())/3-2</f>
        <v>0.0753959324982314</v>
      </c>
      <c r="C409" s="13">
        <f>(RAND()+RAND()+RAND()+RAND()+RAND()+RAND()+RAND()+RAND()+RAND()+RAND()+RAND()+RAND())/3-2</f>
        <v>-0.4674954310409156</v>
      </c>
    </row>
    <row r="410" spans="2:3" ht="12.75">
      <c r="B410" s="13">
        <f>(RAND()+RAND()+RAND()+RAND()+RAND()+RAND()+RAND()+RAND()+RAND()+RAND()+RAND()+RAND())/3-2</f>
        <v>-0.21491957887657076</v>
      </c>
      <c r="C410" s="13">
        <f>(RAND()+RAND()+RAND()+RAND()+RAND()+RAND()+RAND()+RAND()+RAND()+RAND()+RAND()+RAND())/3-2</f>
        <v>0.05164300064910199</v>
      </c>
    </row>
    <row r="411" spans="2:3" ht="12.75">
      <c r="B411" s="13">
        <f>(RAND()+RAND()+RAND()+RAND()+RAND()+RAND()+RAND()+RAND()+RAND()+RAND()+RAND()+RAND())/3-2</f>
        <v>0.0021781710069226357</v>
      </c>
      <c r="C411" s="13">
        <f>(RAND()+RAND()+RAND()+RAND()+RAND()+RAND()+RAND()+RAND()+RAND()+RAND()+RAND()+RAND())/3-2</f>
        <v>0.6107803937402734</v>
      </c>
    </row>
    <row r="412" spans="2:3" ht="12.75">
      <c r="B412" s="13">
        <f>(RAND()+RAND()+RAND()+RAND()+RAND()+RAND()+RAND()+RAND()+RAND()+RAND()+RAND()+RAND())/3-2</f>
        <v>0.4021950749063361</v>
      </c>
      <c r="C412" s="13">
        <f>(RAND()+RAND()+RAND()+RAND()+RAND()+RAND()+RAND()+RAND()+RAND()+RAND()+RAND()+RAND())/3-2</f>
        <v>-0.16690299173990897</v>
      </c>
    </row>
    <row r="413" spans="2:3" ht="12.75">
      <c r="B413" s="13">
        <f>(RAND()+RAND()+RAND()+RAND()+RAND()+RAND()+RAND()+RAND()+RAND()+RAND()+RAND()+RAND())/3-2</f>
        <v>0.14228270060492454</v>
      </c>
      <c r="C413" s="13">
        <f>(RAND()+RAND()+RAND()+RAND()+RAND()+RAND()+RAND()+RAND()+RAND()+RAND()+RAND()+RAND())/3-2</f>
        <v>0.15962736310028403</v>
      </c>
    </row>
    <row r="414" spans="2:3" ht="12.75">
      <c r="B414" s="13">
        <f>(RAND()+RAND()+RAND()+RAND()+RAND()+RAND()+RAND()+RAND()+RAND()+RAND()+RAND()+RAND())/3-2</f>
        <v>0.4964560225744239</v>
      </c>
      <c r="C414" s="13">
        <f>(RAND()+RAND()+RAND()+RAND()+RAND()+RAND()+RAND()+RAND()+RAND()+RAND()+RAND()+RAND())/3-2</f>
        <v>0.25192399803796794</v>
      </c>
    </row>
    <row r="415" spans="2:3" ht="12.75">
      <c r="B415" s="13">
        <f>(RAND()+RAND()+RAND()+RAND()+RAND()+RAND()+RAND()+RAND()+RAND()+RAND()+RAND()+RAND())/3-2</f>
        <v>0.1648232972917909</v>
      </c>
      <c r="C415" s="13">
        <f>(RAND()+RAND()+RAND()+RAND()+RAND()+RAND()+RAND()+RAND()+RAND()+RAND()+RAND()+RAND())/3-2</f>
        <v>0.012962997940598964</v>
      </c>
    </row>
    <row r="416" spans="2:3" ht="12.75">
      <c r="B416" s="13">
        <f>(RAND()+RAND()+RAND()+RAND()+RAND()+RAND()+RAND()+RAND()+RAND()+RAND()+RAND()+RAND())/3-2</f>
        <v>0.7999990274284428</v>
      </c>
      <c r="C416" s="13">
        <f>(RAND()+RAND()+RAND()+RAND()+RAND()+RAND()+RAND()+RAND()+RAND()+RAND()+RAND()+RAND())/3-2</f>
        <v>-0.4577177524659559</v>
      </c>
    </row>
    <row r="417" spans="2:3" ht="12.75">
      <c r="B417" s="13">
        <f>(RAND()+RAND()+RAND()+RAND()+RAND()+RAND()+RAND()+RAND()+RAND()+RAND()+RAND()+RAND())/3-2</f>
        <v>-0.21662875398601744</v>
      </c>
      <c r="C417" s="13">
        <f>(RAND()+RAND()+RAND()+RAND()+RAND()+RAND()+RAND()+RAND()+RAND()+RAND()+RAND()+RAND())/3-2</f>
        <v>-0.29075462870497204</v>
      </c>
    </row>
    <row r="418" spans="2:3" ht="12.75">
      <c r="B418" s="13">
        <f>(RAND()+RAND()+RAND()+RAND()+RAND()+RAND()+RAND()+RAND()+RAND()+RAND()+RAND()+RAND())/3-2</f>
        <v>0.013522321040291274</v>
      </c>
      <c r="C418" s="13">
        <f>(RAND()+RAND()+RAND()+RAND()+RAND()+RAND()+RAND()+RAND()+RAND()+RAND()+RAND()+RAND())/3-2</f>
        <v>0.2606828329794397</v>
      </c>
    </row>
    <row r="419" spans="2:3" ht="12.75">
      <c r="B419" s="13">
        <f>(RAND()+RAND()+RAND()+RAND()+RAND()+RAND()+RAND()+RAND()+RAND()+RAND()+RAND()+RAND())/3-2</f>
        <v>-0.7002927247871804</v>
      </c>
      <c r="C419" s="13">
        <f>(RAND()+RAND()+RAND()+RAND()+RAND()+RAND()+RAND()+RAND()+RAND()+RAND()+RAND()+RAND())/3-2</f>
        <v>0.6436753355012708</v>
      </c>
    </row>
    <row r="420" spans="2:3" ht="12.75">
      <c r="B420" s="13">
        <f>(RAND()+RAND()+RAND()+RAND()+RAND()+RAND()+RAND()+RAND()+RAND()+RAND()+RAND()+RAND())/3-2</f>
        <v>-0.5784592934380779</v>
      </c>
      <c r="C420" s="13">
        <f>(RAND()+RAND()+RAND()+RAND()+RAND()+RAND()+RAND()+RAND()+RAND()+RAND()+RAND()+RAND())/3-2</f>
        <v>-0.010275434617766921</v>
      </c>
    </row>
    <row r="421" spans="2:3" ht="12.75">
      <c r="B421" s="13">
        <f>(RAND()+RAND()+RAND()+RAND()+RAND()+RAND()+RAND()+RAND()+RAND()+RAND()+RAND()+RAND())/3-2</f>
        <v>0.011130757812868097</v>
      </c>
      <c r="C421" s="13">
        <f>(RAND()+RAND()+RAND()+RAND()+RAND()+RAND()+RAND()+RAND()+RAND()+RAND()+RAND()+RAND())/3-2</f>
        <v>-0.08464281666814588</v>
      </c>
    </row>
    <row r="422" spans="2:3" ht="12.75">
      <c r="B422" s="13">
        <f>(RAND()+RAND()+RAND()+RAND()+RAND()+RAND()+RAND()+RAND()+RAND()+RAND()+RAND()+RAND())/3-2</f>
        <v>-0.006091221129841395</v>
      </c>
      <c r="C422" s="13">
        <f>(RAND()+RAND()+RAND()+RAND()+RAND()+RAND()+RAND()+RAND()+RAND()+RAND()+RAND()+RAND())/3-2</f>
        <v>0.34609727809169755</v>
      </c>
    </row>
    <row r="423" spans="2:3" ht="12.75">
      <c r="B423" s="13">
        <f>(RAND()+RAND()+RAND()+RAND()+RAND()+RAND()+RAND()+RAND()+RAND()+RAND()+RAND()+RAND())/3-2</f>
        <v>-0.20001247994817817</v>
      </c>
      <c r="C423" s="13">
        <f>(RAND()+RAND()+RAND()+RAND()+RAND()+RAND()+RAND()+RAND()+RAND()+RAND()+RAND()+RAND())/3-2</f>
        <v>-0.09154560132095146</v>
      </c>
    </row>
    <row r="424" spans="2:3" ht="12.75">
      <c r="B424" s="13">
        <f>(RAND()+RAND()+RAND()+RAND()+RAND()+RAND()+RAND()+RAND()+RAND()+RAND()+RAND()+RAND())/3-2</f>
        <v>0.1783768431632642</v>
      </c>
      <c r="C424" s="13">
        <f>(RAND()+RAND()+RAND()+RAND()+RAND()+RAND()+RAND()+RAND()+RAND()+RAND()+RAND()+RAND())/3-2</f>
        <v>-0.05688331711676953</v>
      </c>
    </row>
    <row r="425" spans="2:3" ht="12.75">
      <c r="B425" s="13">
        <f>(RAND()+RAND()+RAND()+RAND()+RAND()+RAND()+RAND()+RAND()+RAND()+RAND()+RAND()+RAND())/3-2</f>
        <v>0.651793389514963</v>
      </c>
      <c r="C425" s="13">
        <f>(RAND()+RAND()+RAND()+RAND()+RAND()+RAND()+RAND()+RAND()+RAND()+RAND()+RAND()+RAND())/3-2</f>
        <v>-0.6963369149579044</v>
      </c>
    </row>
    <row r="426" spans="2:3" ht="12.75">
      <c r="B426" s="13">
        <f>(RAND()+RAND()+RAND()+RAND()+RAND()+RAND()+RAND()+RAND()+RAND()+RAND()+RAND()+RAND())/3-2</f>
        <v>-0.10724978135424323</v>
      </c>
      <c r="C426" s="13">
        <f>(RAND()+RAND()+RAND()+RAND()+RAND()+RAND()+RAND()+RAND()+RAND()+RAND()+RAND()+RAND())/3-2</f>
        <v>-0.08325839162195048</v>
      </c>
    </row>
    <row r="427" spans="2:3" ht="12.75">
      <c r="B427" s="13">
        <f>(RAND()+RAND()+RAND()+RAND()+RAND()+RAND()+RAND()+RAND()+RAND()+RAND()+RAND()+RAND())/3-2</f>
        <v>0.11096511263133646</v>
      </c>
      <c r="C427" s="13">
        <f>(RAND()+RAND()+RAND()+RAND()+RAND()+RAND()+RAND()+RAND()+RAND()+RAND()+RAND()+RAND())/3-2</f>
        <v>0.04555578656400616</v>
      </c>
    </row>
    <row r="428" spans="2:3" ht="12.75">
      <c r="B428" s="13">
        <f>(RAND()+RAND()+RAND()+RAND()+RAND()+RAND()+RAND()+RAND()+RAND()+RAND()+RAND()+RAND())/3-2</f>
        <v>-0.598571963266787</v>
      </c>
      <c r="C428" s="13">
        <f>(RAND()+RAND()+RAND()+RAND()+RAND()+RAND()+RAND()+RAND()+RAND()+RAND()+RAND()+RAND())/3-2</f>
        <v>-0.012191303686186705</v>
      </c>
    </row>
    <row r="429" spans="2:3" ht="12.75">
      <c r="B429" s="13">
        <f>(RAND()+RAND()+RAND()+RAND()+RAND()+RAND()+RAND()+RAND()+RAND()+RAND()+RAND()+RAND())/3-2</f>
        <v>0.5625640749624004</v>
      </c>
      <c r="C429" s="13">
        <f>(RAND()+RAND()+RAND()+RAND()+RAND()+RAND()+RAND()+RAND()+RAND()+RAND()+RAND()+RAND())/3-2</f>
        <v>0.6473056447677563</v>
      </c>
    </row>
    <row r="430" spans="2:3" ht="12.75">
      <c r="B430" s="13">
        <f>(RAND()+RAND()+RAND()+RAND()+RAND()+RAND()+RAND()+RAND()+RAND()+RAND()+RAND()+RAND())/3-2</f>
        <v>0.16616153208779272</v>
      </c>
      <c r="C430" s="13">
        <f>(RAND()+RAND()+RAND()+RAND()+RAND()+RAND()+RAND()+RAND()+RAND()+RAND()+RAND()+RAND())/3-2</f>
        <v>-0.09891501376977785</v>
      </c>
    </row>
    <row r="431" spans="2:3" ht="12.75">
      <c r="B431" s="13">
        <f>(RAND()+RAND()+RAND()+RAND()+RAND()+RAND()+RAND()+RAND()+RAND()+RAND()+RAND()+RAND())/3-2</f>
        <v>-0.4674731421762237</v>
      </c>
      <c r="C431" s="13">
        <f>(RAND()+RAND()+RAND()+RAND()+RAND()+RAND()+RAND()+RAND()+RAND()+RAND()+RAND()+RAND())/3-2</f>
        <v>-0.8642247355749242</v>
      </c>
    </row>
    <row r="432" spans="2:3" ht="12.75">
      <c r="B432" s="13">
        <f>(RAND()+RAND()+RAND()+RAND()+RAND()+RAND()+RAND()+RAND()+RAND()+RAND()+RAND()+RAND())/3-2</f>
        <v>0.1097393183533959</v>
      </c>
      <c r="C432" s="13">
        <f>(RAND()+RAND()+RAND()+RAND()+RAND()+RAND()+RAND()+RAND()+RAND()+RAND()+RAND()+RAND())/3-2</f>
        <v>0.5068345834834043</v>
      </c>
    </row>
    <row r="433" spans="2:3" ht="12.75">
      <c r="B433" s="13">
        <f>(RAND()+RAND()+RAND()+RAND()+RAND()+RAND()+RAND()+RAND()+RAND()+RAND()+RAND()+RAND())/3-2</f>
        <v>-0.3265983165037518</v>
      </c>
      <c r="C433" s="13">
        <f>(RAND()+RAND()+RAND()+RAND()+RAND()+RAND()+RAND()+RAND()+RAND()+RAND()+RAND()+RAND())/3-2</f>
        <v>0.07567141086637053</v>
      </c>
    </row>
    <row r="434" spans="2:3" ht="12.75">
      <c r="B434" s="13">
        <f>(RAND()+RAND()+RAND()+RAND()+RAND()+RAND()+RAND()+RAND()+RAND()+RAND()+RAND()+RAND())/3-2</f>
        <v>0.5648642736938103</v>
      </c>
      <c r="C434" s="13">
        <f>(RAND()+RAND()+RAND()+RAND()+RAND()+RAND()+RAND()+RAND()+RAND()+RAND()+RAND()+RAND())/3-2</f>
        <v>0.41775351570426666</v>
      </c>
    </row>
    <row r="435" spans="2:3" ht="12.75">
      <c r="B435" s="13">
        <f>(RAND()+RAND()+RAND()+RAND()+RAND()+RAND()+RAND()+RAND()+RAND()+RAND()+RAND()+RAND())/3-2</f>
        <v>0.35989887724031844</v>
      </c>
      <c r="C435" s="13">
        <f>(RAND()+RAND()+RAND()+RAND()+RAND()+RAND()+RAND()+RAND()+RAND()+RAND()+RAND()+RAND())/3-2</f>
        <v>-0.26659785489359655</v>
      </c>
    </row>
    <row r="436" spans="2:3" ht="12.75">
      <c r="B436" s="13">
        <f>(RAND()+RAND()+RAND()+RAND()+RAND()+RAND()+RAND()+RAND()+RAND()+RAND()+RAND()+RAND())/3-2</f>
        <v>-0.38160865736874516</v>
      </c>
      <c r="C436" s="13">
        <f>(RAND()+RAND()+RAND()+RAND()+RAND()+RAND()+RAND()+RAND()+RAND()+RAND()+RAND()+RAND())/3-2</f>
        <v>-0.01814026045417738</v>
      </c>
    </row>
    <row r="437" spans="2:3" ht="12.75">
      <c r="B437" s="13">
        <f>(RAND()+RAND()+RAND()+RAND()+RAND()+RAND()+RAND()+RAND()+RAND()+RAND()+RAND()+RAND())/3-2</f>
        <v>-0.3290459272369741</v>
      </c>
      <c r="C437" s="13">
        <f>(RAND()+RAND()+RAND()+RAND()+RAND()+RAND()+RAND()+RAND()+RAND()+RAND()+RAND()+RAND())/3-2</f>
        <v>0.23156260093438208</v>
      </c>
    </row>
    <row r="438" spans="2:3" ht="12.75">
      <c r="B438" s="13">
        <f>(RAND()+RAND()+RAND()+RAND()+RAND()+RAND()+RAND()+RAND()+RAND()+RAND()+RAND()+RAND())/3-2</f>
        <v>0.5005469336404924</v>
      </c>
      <c r="C438" s="13">
        <f>(RAND()+RAND()+RAND()+RAND()+RAND()+RAND()+RAND()+RAND()+RAND()+RAND()+RAND()+RAND())/3-2</f>
        <v>0.24689804162020446</v>
      </c>
    </row>
    <row r="439" spans="2:3" ht="12.75">
      <c r="B439" s="13">
        <f>(RAND()+RAND()+RAND()+RAND()+RAND()+RAND()+RAND()+RAND()+RAND()+RAND()+RAND()+RAND())/3-2</f>
        <v>0.14769732808371394</v>
      </c>
      <c r="C439" s="13">
        <f>(RAND()+RAND()+RAND()+RAND()+RAND()+RAND()+RAND()+RAND()+RAND()+RAND()+RAND()+RAND())/3-2</f>
        <v>-0.3399964151829158</v>
      </c>
    </row>
    <row r="440" spans="2:3" ht="12.75">
      <c r="B440" s="13">
        <f>(RAND()+RAND()+RAND()+RAND()+RAND()+RAND()+RAND()+RAND()+RAND()+RAND()+RAND()+RAND())/3-2</f>
        <v>0.15451429227911317</v>
      </c>
      <c r="C440" s="13">
        <f>(RAND()+RAND()+RAND()+RAND()+RAND()+RAND()+RAND()+RAND()+RAND()+RAND()+RAND()+RAND())/3-2</f>
        <v>0.4796750225596962</v>
      </c>
    </row>
    <row r="441" spans="2:3" ht="12.75">
      <c r="B441" s="13">
        <f>(RAND()+RAND()+RAND()+RAND()+RAND()+RAND()+RAND()+RAND()+RAND()+RAND()+RAND()+RAND())/3-2</f>
        <v>0.5794464017902574</v>
      </c>
      <c r="C441" s="13">
        <f>(RAND()+RAND()+RAND()+RAND()+RAND()+RAND()+RAND()+RAND()+RAND()+RAND()+RAND()+RAND())/3-2</f>
        <v>-0.07909770669115379</v>
      </c>
    </row>
    <row r="442" spans="2:3" ht="12.75">
      <c r="B442" s="13">
        <f>(RAND()+RAND()+RAND()+RAND()+RAND()+RAND()+RAND()+RAND()+RAND()+RAND()+RAND()+RAND())/3-2</f>
        <v>0.2068161095590555</v>
      </c>
      <c r="C442" s="13">
        <f>(RAND()+RAND()+RAND()+RAND()+RAND()+RAND()+RAND()+RAND()+RAND()+RAND()+RAND()+RAND())/3-2</f>
        <v>0.6767822366706686</v>
      </c>
    </row>
    <row r="443" spans="2:3" ht="12.75">
      <c r="B443" s="13">
        <f>(RAND()+RAND()+RAND()+RAND()+RAND()+RAND()+RAND()+RAND()+RAND()+RAND()+RAND()+RAND())/3-2</f>
        <v>0.7213116850549373</v>
      </c>
      <c r="C443" s="13">
        <f>(RAND()+RAND()+RAND()+RAND()+RAND()+RAND()+RAND()+RAND()+RAND()+RAND()+RAND()+RAND())/3-2</f>
        <v>-0.2967457420468538</v>
      </c>
    </row>
    <row r="444" spans="2:3" ht="12.75">
      <c r="B444" s="13">
        <f>(RAND()+RAND()+RAND()+RAND()+RAND()+RAND()+RAND()+RAND()+RAND()+RAND()+RAND()+RAND())/3-2</f>
        <v>0.3838934412873445</v>
      </c>
      <c r="C444" s="13">
        <f>(RAND()+RAND()+RAND()+RAND()+RAND()+RAND()+RAND()+RAND()+RAND()+RAND()+RAND()+RAND())/3-2</f>
        <v>-0.2509935881325387</v>
      </c>
    </row>
    <row r="445" spans="2:3" ht="12.75">
      <c r="B445" s="13">
        <f>(RAND()+RAND()+RAND()+RAND()+RAND()+RAND()+RAND()+RAND()+RAND()+RAND()+RAND()+RAND())/3-2</f>
        <v>0.4388591769160306</v>
      </c>
      <c r="C445" s="13">
        <f>(RAND()+RAND()+RAND()+RAND()+RAND()+RAND()+RAND()+RAND()+RAND()+RAND()+RAND()+RAND())/3-2</f>
        <v>0.17715161849615368</v>
      </c>
    </row>
    <row r="446" spans="2:3" ht="12.75">
      <c r="B446" s="13">
        <f>(RAND()+RAND()+RAND()+RAND()+RAND()+RAND()+RAND()+RAND()+RAND()+RAND()+RAND()+RAND())/3-2</f>
        <v>0.17595361528149622</v>
      </c>
      <c r="C446" s="13">
        <f>(RAND()+RAND()+RAND()+RAND()+RAND()+RAND()+RAND()+RAND()+RAND()+RAND()+RAND()+RAND())/3-2</f>
        <v>0.5696167800414025</v>
      </c>
    </row>
    <row r="447" spans="2:3" ht="12.75">
      <c r="B447" s="13">
        <f>(RAND()+RAND()+RAND()+RAND()+RAND()+RAND()+RAND()+RAND()+RAND()+RAND()+RAND()+RAND())/3-2</f>
        <v>0.017311596993645928</v>
      </c>
      <c r="C447" s="13">
        <f>(RAND()+RAND()+RAND()+RAND()+RAND()+RAND()+RAND()+RAND()+RAND()+RAND()+RAND()+RAND())/3-2</f>
        <v>-0.500507296382205</v>
      </c>
    </row>
    <row r="448" spans="2:3" ht="12.75">
      <c r="B448" s="13">
        <f>(RAND()+RAND()+RAND()+RAND()+RAND()+RAND()+RAND()+RAND()+RAND()+RAND()+RAND()+RAND())/3-2</f>
        <v>-0.16892554114322333</v>
      </c>
      <c r="C448" s="13">
        <f>(RAND()+RAND()+RAND()+RAND()+RAND()+RAND()+RAND()+RAND()+RAND()+RAND()+RAND()+RAND())/3-2</f>
        <v>0.013286941923486673</v>
      </c>
    </row>
    <row r="449" spans="2:3" ht="12.75">
      <c r="B449" s="13">
        <f>(RAND()+RAND()+RAND()+RAND()+RAND()+RAND()+RAND()+RAND()+RAND()+RAND()+RAND()+RAND())/3-2</f>
        <v>0.00517732410593208</v>
      </c>
      <c r="C449" s="13">
        <f>(RAND()+RAND()+RAND()+RAND()+RAND()+RAND()+RAND()+RAND()+RAND()+RAND()+RAND()+RAND())/3-2</f>
        <v>-0.1779399380424962</v>
      </c>
    </row>
    <row r="450" spans="2:3" ht="12.75">
      <c r="B450" s="13">
        <f>(RAND()+RAND()+RAND()+RAND()+RAND()+RAND()+RAND()+RAND()+RAND()+RAND()+RAND()+RAND())/3-2</f>
        <v>-0.219969797179556</v>
      </c>
      <c r="C450" s="13">
        <f>(RAND()+RAND()+RAND()+RAND()+RAND()+RAND()+RAND()+RAND()+RAND()+RAND()+RAND()+RAND())/3-2</f>
        <v>-0.16129775818844894</v>
      </c>
    </row>
    <row r="451" spans="2:3" ht="12.75">
      <c r="B451" s="13">
        <f>(RAND()+RAND()+RAND()+RAND()+RAND()+RAND()+RAND()+RAND()+RAND()+RAND()+RAND()+RAND())/3-2</f>
        <v>0.3632672070074987</v>
      </c>
      <c r="C451" s="13">
        <f>(RAND()+RAND()+RAND()+RAND()+RAND()+RAND()+RAND()+RAND()+RAND()+RAND()+RAND()+RAND())/3-2</f>
        <v>-0.01494017720704277</v>
      </c>
    </row>
    <row r="452" spans="2:3" ht="12.75">
      <c r="B452" s="13">
        <f>(RAND()+RAND()+RAND()+RAND()+RAND()+RAND()+RAND()+RAND()+RAND()+RAND()+RAND()+RAND())/3-2</f>
        <v>-0.09099279111586789</v>
      </c>
      <c r="C452" s="13">
        <f>(RAND()+RAND()+RAND()+RAND()+RAND()+RAND()+RAND()+RAND()+RAND()+RAND()+RAND()+RAND())/3-2</f>
        <v>-0.36368461682311515</v>
      </c>
    </row>
    <row r="453" spans="2:3" ht="12.75">
      <c r="B453" s="13">
        <f>(RAND()+RAND()+RAND()+RAND()+RAND()+RAND()+RAND()+RAND()+RAND()+RAND()+RAND()+RAND())/3-2</f>
        <v>0.49907933943985405</v>
      </c>
      <c r="C453" s="13">
        <f>(RAND()+RAND()+RAND()+RAND()+RAND()+RAND()+RAND()+RAND()+RAND()+RAND()+RAND()+RAND())/3-2</f>
        <v>0.8240020140593756</v>
      </c>
    </row>
    <row r="454" spans="2:3" ht="12.75">
      <c r="B454" s="13">
        <f>(RAND()+RAND()+RAND()+RAND()+RAND()+RAND()+RAND()+RAND()+RAND()+RAND()+RAND()+RAND())/3-2</f>
        <v>0.3524055576021472</v>
      </c>
      <c r="C454" s="13">
        <f>(RAND()+RAND()+RAND()+RAND()+RAND()+RAND()+RAND()+RAND()+RAND()+RAND()+RAND()+RAND())/3-2</f>
        <v>-0.004996377708226474</v>
      </c>
    </row>
    <row r="455" spans="2:3" ht="12.75">
      <c r="B455" s="13">
        <f>(RAND()+RAND()+RAND()+RAND()+RAND()+RAND()+RAND()+RAND()+RAND()+RAND()+RAND()+RAND())/3-2</f>
        <v>0.06229713408688431</v>
      </c>
      <c r="C455" s="13">
        <f>(RAND()+RAND()+RAND()+RAND()+RAND()+RAND()+RAND()+RAND()+RAND()+RAND()+RAND()+RAND())/3-2</f>
        <v>0.08619720755973725</v>
      </c>
    </row>
    <row r="456" spans="2:3" ht="12.75">
      <c r="B456" s="13">
        <f>(RAND()+RAND()+RAND()+RAND()+RAND()+RAND()+RAND()+RAND()+RAND()+RAND()+RAND()+RAND())/3-2</f>
        <v>0.10173319347517173</v>
      </c>
      <c r="C456" s="13">
        <f>(RAND()+RAND()+RAND()+RAND()+RAND()+RAND()+RAND()+RAND()+RAND()+RAND()+RAND()+RAND())/3-2</f>
        <v>0.0311697409747409</v>
      </c>
    </row>
    <row r="457" spans="2:3" ht="12.75">
      <c r="B457" s="13">
        <f>(RAND()+RAND()+RAND()+RAND()+RAND()+RAND()+RAND()+RAND()+RAND()+RAND()+RAND()+RAND())/3-2</f>
        <v>0.051615227010854525</v>
      </c>
      <c r="C457" s="13">
        <f>(RAND()+RAND()+RAND()+RAND()+RAND()+RAND()+RAND()+RAND()+RAND()+RAND()+RAND()+RAND())/3-2</f>
        <v>-0.934092466800742</v>
      </c>
    </row>
    <row r="458" spans="2:3" ht="12.75">
      <c r="B458" s="13">
        <f>(RAND()+RAND()+RAND()+RAND()+RAND()+RAND()+RAND()+RAND()+RAND()+RAND()+RAND()+RAND())/3-2</f>
        <v>0.17067939766595241</v>
      </c>
      <c r="C458" s="13">
        <f>(RAND()+RAND()+RAND()+RAND()+RAND()+RAND()+RAND()+RAND()+RAND()+RAND()+RAND()+RAND())/3-2</f>
        <v>0.33031445124637093</v>
      </c>
    </row>
    <row r="459" spans="2:3" ht="12.75">
      <c r="B459" s="13">
        <f>(RAND()+RAND()+RAND()+RAND()+RAND()+RAND()+RAND()+RAND()+RAND()+RAND()+RAND()+RAND())/3-2</f>
        <v>0.15384269634904335</v>
      </c>
      <c r="C459" s="13">
        <f>(RAND()+RAND()+RAND()+RAND()+RAND()+RAND()+RAND()+RAND()+RAND()+RAND()+RAND()+RAND())/3-2</f>
        <v>0.1434504038597706</v>
      </c>
    </row>
    <row r="460" spans="2:3" ht="12.75">
      <c r="B460" s="13">
        <f>(RAND()+RAND()+RAND()+RAND()+RAND()+RAND()+RAND()+RAND()+RAND()+RAND()+RAND()+RAND())/3-2</f>
        <v>0.34825597400197017</v>
      </c>
      <c r="C460" s="13">
        <f>(RAND()+RAND()+RAND()+RAND()+RAND()+RAND()+RAND()+RAND()+RAND()+RAND()+RAND()+RAND())/3-2</f>
        <v>-0.12132864785190844</v>
      </c>
    </row>
    <row r="461" spans="2:3" ht="12.75">
      <c r="B461" s="13">
        <f>(RAND()+RAND()+RAND()+RAND()+RAND()+RAND()+RAND()+RAND()+RAND()+RAND()+RAND()+RAND())/3-2</f>
        <v>-0.05401638599363423</v>
      </c>
      <c r="C461" s="13">
        <f>(RAND()+RAND()+RAND()+RAND()+RAND()+RAND()+RAND()+RAND()+RAND()+RAND()+RAND()+RAND())/3-2</f>
        <v>-0.2130427819538614</v>
      </c>
    </row>
    <row r="462" spans="2:3" ht="12.75">
      <c r="B462" s="13">
        <f>(RAND()+RAND()+RAND()+RAND()+RAND()+RAND()+RAND()+RAND()+RAND()+RAND()+RAND()+RAND())/3-2</f>
        <v>-0.1978970975778458</v>
      </c>
      <c r="C462" s="13">
        <f>(RAND()+RAND()+RAND()+RAND()+RAND()+RAND()+RAND()+RAND()+RAND()+RAND()+RAND()+RAND())/3-2</f>
        <v>0.8696772044210586</v>
      </c>
    </row>
    <row r="463" spans="2:3" ht="12.75">
      <c r="B463" s="13">
        <f>(RAND()+RAND()+RAND()+RAND()+RAND()+RAND()+RAND()+RAND()+RAND()+RAND()+RAND()+RAND())/3-2</f>
        <v>-0.5474239105912513</v>
      </c>
      <c r="C463" s="13">
        <f>(RAND()+RAND()+RAND()+RAND()+RAND()+RAND()+RAND()+RAND()+RAND()+RAND()+RAND()+RAND())/3-2</f>
        <v>0.14225040756013163</v>
      </c>
    </row>
    <row r="464" spans="2:3" ht="12.75">
      <c r="B464" s="13">
        <f>(RAND()+RAND()+RAND()+RAND()+RAND()+RAND()+RAND()+RAND()+RAND()+RAND()+RAND()+RAND())/3-2</f>
        <v>0.3716990332819967</v>
      </c>
      <c r="C464" s="13">
        <f>(RAND()+RAND()+RAND()+RAND()+RAND()+RAND()+RAND()+RAND()+RAND()+RAND()+RAND()+RAND())/3-2</f>
        <v>-0.29421488805448237</v>
      </c>
    </row>
    <row r="465" spans="2:3" ht="12.75">
      <c r="B465" s="13">
        <f>(RAND()+RAND()+RAND()+RAND()+RAND()+RAND()+RAND()+RAND()+RAND()+RAND()+RAND()+RAND())/3-2</f>
        <v>-0.15487098407849476</v>
      </c>
      <c r="C465" s="13">
        <f>(RAND()+RAND()+RAND()+RAND()+RAND()+RAND()+RAND()+RAND()+RAND()+RAND()+RAND()+RAND())/3-2</f>
        <v>-0.4483396356776763</v>
      </c>
    </row>
    <row r="466" spans="2:3" ht="12.75">
      <c r="B466" s="13">
        <f>(RAND()+RAND()+RAND()+RAND()+RAND()+RAND()+RAND()+RAND()+RAND()+RAND()+RAND()+RAND())/3-2</f>
        <v>0.5086208265078374</v>
      </c>
      <c r="C466" s="13">
        <f>(RAND()+RAND()+RAND()+RAND()+RAND()+RAND()+RAND()+RAND()+RAND()+RAND()+RAND()+RAND())/3-2</f>
        <v>0.039726654343720025</v>
      </c>
    </row>
    <row r="467" spans="2:3" ht="12.75">
      <c r="B467" s="13">
        <f>(RAND()+RAND()+RAND()+RAND()+RAND()+RAND()+RAND()+RAND()+RAND()+RAND()+RAND()+RAND())/3-2</f>
        <v>-0.2478108801668093</v>
      </c>
      <c r="C467" s="13">
        <f>(RAND()+RAND()+RAND()+RAND()+RAND()+RAND()+RAND()+RAND()+RAND()+RAND()+RAND()+RAND())/3-2</f>
        <v>-0.3302324001980643</v>
      </c>
    </row>
    <row r="468" spans="2:3" ht="12.75">
      <c r="B468" s="13">
        <f>(RAND()+RAND()+RAND()+RAND()+RAND()+RAND()+RAND()+RAND()+RAND()+RAND()+RAND()+RAND())/3-2</f>
        <v>-0.19438215358958932</v>
      </c>
      <c r="C468" s="13">
        <f>(RAND()+RAND()+RAND()+RAND()+RAND()+RAND()+RAND()+RAND()+RAND()+RAND()+RAND()+RAND())/3-2</f>
        <v>0.25188360016491496</v>
      </c>
    </row>
    <row r="469" spans="2:3" ht="12.75">
      <c r="B469" s="13">
        <f>(RAND()+RAND()+RAND()+RAND()+RAND()+RAND()+RAND()+RAND()+RAND()+RAND()+RAND()+RAND())/3-2</f>
        <v>0.2443293621022602</v>
      </c>
      <c r="C469" s="13">
        <f>(RAND()+RAND()+RAND()+RAND()+RAND()+RAND()+RAND()+RAND()+RAND()+RAND()+RAND()+RAND())/3-2</f>
        <v>0.09799299693929742</v>
      </c>
    </row>
    <row r="470" spans="2:3" ht="12.75">
      <c r="B470" s="13">
        <f>(RAND()+RAND()+RAND()+RAND()+RAND()+RAND()+RAND()+RAND()+RAND()+RAND()+RAND()+RAND())/3-2</f>
        <v>0.04248333343151112</v>
      </c>
      <c r="C470" s="13">
        <f>(RAND()+RAND()+RAND()+RAND()+RAND()+RAND()+RAND()+RAND()+RAND()+RAND()+RAND()+RAND())/3-2</f>
        <v>-0.3053061198816287</v>
      </c>
    </row>
    <row r="471" spans="2:3" ht="12.75">
      <c r="B471" s="13">
        <f>(RAND()+RAND()+RAND()+RAND()+RAND()+RAND()+RAND()+RAND()+RAND()+RAND()+RAND()+RAND())/3-2</f>
        <v>0.57390019598378</v>
      </c>
      <c r="C471" s="13">
        <f>(RAND()+RAND()+RAND()+RAND()+RAND()+RAND()+RAND()+RAND()+RAND()+RAND()+RAND()+RAND())/3-2</f>
        <v>0.4247915431297584</v>
      </c>
    </row>
    <row r="472" spans="2:3" ht="12.75">
      <c r="B472" s="13">
        <f>(RAND()+RAND()+RAND()+RAND()+RAND()+RAND()+RAND()+RAND()+RAND()+RAND()+RAND()+RAND())/3-2</f>
        <v>-0.4663204742202691</v>
      </c>
      <c r="C472" s="13">
        <f>(RAND()+RAND()+RAND()+RAND()+RAND()+RAND()+RAND()+RAND()+RAND()+RAND()+RAND()+RAND())/3-2</f>
        <v>-0.24971792960490702</v>
      </c>
    </row>
    <row r="473" spans="2:3" ht="12.75">
      <c r="B473" s="13">
        <f>(RAND()+RAND()+RAND()+RAND()+RAND()+RAND()+RAND()+RAND()+RAND()+RAND()+RAND()+RAND())/3-2</f>
        <v>0.37306979627805203</v>
      </c>
      <c r="C473" s="13">
        <f>(RAND()+RAND()+RAND()+RAND()+RAND()+RAND()+RAND()+RAND()+RAND()+RAND()+RAND()+RAND())/3-2</f>
        <v>-0.010740980784918142</v>
      </c>
    </row>
    <row r="474" spans="2:3" ht="12.75">
      <c r="B474" s="13">
        <f>(RAND()+RAND()+RAND()+RAND()+RAND()+RAND()+RAND()+RAND()+RAND()+RAND()+RAND()+RAND())/3-2</f>
        <v>-0.27484745489020423</v>
      </c>
      <c r="C474" s="13">
        <f>(RAND()+RAND()+RAND()+RAND()+RAND()+RAND()+RAND()+RAND()+RAND()+RAND()+RAND()+RAND())/3-2</f>
        <v>-0.5378240550878921</v>
      </c>
    </row>
    <row r="475" spans="2:3" ht="12.75">
      <c r="B475" s="13">
        <f>(RAND()+RAND()+RAND()+RAND()+RAND()+RAND()+RAND()+RAND()+RAND()+RAND()+RAND()+RAND())/3-2</f>
        <v>-0.08262418276295147</v>
      </c>
      <c r="C475" s="13">
        <f>(RAND()+RAND()+RAND()+RAND()+RAND()+RAND()+RAND()+RAND()+RAND()+RAND()+RAND()+RAND())/3-2</f>
        <v>-0.4015352165801829</v>
      </c>
    </row>
    <row r="476" spans="2:3" ht="12.75">
      <c r="B476" s="13">
        <f>(RAND()+RAND()+RAND()+RAND()+RAND()+RAND()+RAND()+RAND()+RAND()+RAND()+RAND()+RAND())/3-2</f>
        <v>-0.11492892993746628</v>
      </c>
      <c r="C476" s="13">
        <f>(RAND()+RAND()+RAND()+RAND()+RAND()+RAND()+RAND()+RAND()+RAND()+RAND()+RAND()+RAND())/3-2</f>
        <v>0.04041837531418224</v>
      </c>
    </row>
    <row r="477" spans="2:3" ht="12.75">
      <c r="B477" s="13">
        <f>(RAND()+RAND()+RAND()+RAND()+RAND()+RAND()+RAND()+RAND()+RAND()+RAND()+RAND()+RAND())/3-2</f>
        <v>0.2675497838289962</v>
      </c>
      <c r="C477" s="13">
        <f>(RAND()+RAND()+RAND()+RAND()+RAND()+RAND()+RAND()+RAND()+RAND()+RAND()+RAND()+RAND())/3-2</f>
        <v>-0.05846802678044827</v>
      </c>
    </row>
    <row r="478" spans="2:3" ht="12.75">
      <c r="B478" s="13">
        <f>(RAND()+RAND()+RAND()+RAND()+RAND()+RAND()+RAND()+RAND()+RAND()+RAND()+RAND()+RAND())/3-2</f>
        <v>0.09010281716206414</v>
      </c>
      <c r="C478" s="13">
        <f>(RAND()+RAND()+RAND()+RAND()+RAND()+RAND()+RAND()+RAND()+RAND()+RAND()+RAND()+RAND())/3-2</f>
        <v>0.07075535379696785</v>
      </c>
    </row>
    <row r="479" spans="2:3" ht="12.75">
      <c r="B479" s="13">
        <f>(RAND()+RAND()+RAND()+RAND()+RAND()+RAND()+RAND()+RAND()+RAND()+RAND()+RAND()+RAND())/3-2</f>
        <v>0.108386092244662</v>
      </c>
      <c r="C479" s="13">
        <f>(RAND()+RAND()+RAND()+RAND()+RAND()+RAND()+RAND()+RAND()+RAND()+RAND()+RAND()+RAND())/3-2</f>
        <v>-0.12346147713633915</v>
      </c>
    </row>
    <row r="480" spans="2:3" ht="12.75">
      <c r="B480" s="13">
        <f>(RAND()+RAND()+RAND()+RAND()+RAND()+RAND()+RAND()+RAND()+RAND()+RAND()+RAND()+RAND())/3-2</f>
        <v>-0.4795099115248851</v>
      </c>
      <c r="C480" s="13">
        <f>(RAND()+RAND()+RAND()+RAND()+RAND()+RAND()+RAND()+RAND()+RAND()+RAND()+RAND()+RAND())/3-2</f>
        <v>-0.16323857417088483</v>
      </c>
    </row>
    <row r="481" spans="2:3" ht="12.75">
      <c r="B481" s="13">
        <f>(RAND()+RAND()+RAND()+RAND()+RAND()+RAND()+RAND()+RAND()+RAND()+RAND()+RAND()+RAND())/3-2</f>
        <v>0.02940956861268651</v>
      </c>
      <c r="C481" s="13">
        <f>(RAND()+RAND()+RAND()+RAND()+RAND()+RAND()+RAND()+RAND()+RAND()+RAND()+RAND()+RAND())/3-2</f>
        <v>-0.45754190066561073</v>
      </c>
    </row>
    <row r="482" spans="2:3" ht="12.75">
      <c r="B482" s="13">
        <f>(RAND()+RAND()+RAND()+RAND()+RAND()+RAND()+RAND()+RAND()+RAND()+RAND()+RAND()+RAND())/3-2</f>
        <v>0.25810901474672665</v>
      </c>
      <c r="C482" s="13">
        <f>(RAND()+RAND()+RAND()+RAND()+RAND()+RAND()+RAND()+RAND()+RAND()+RAND()+RAND()+RAND())/3-2</f>
        <v>-0.6136305794572656</v>
      </c>
    </row>
    <row r="483" spans="2:3" ht="12.75">
      <c r="B483" s="13">
        <f>(RAND()+RAND()+RAND()+RAND()+RAND()+RAND()+RAND()+RAND()+RAND()+RAND()+RAND()+RAND())/3-2</f>
        <v>-0.08698814636107155</v>
      </c>
      <c r="C483" s="13">
        <f>(RAND()+RAND()+RAND()+RAND()+RAND()+RAND()+RAND()+RAND()+RAND()+RAND()+RAND()+RAND())/3-2</f>
        <v>0.04159795069450878</v>
      </c>
    </row>
    <row r="484" spans="2:3" ht="12.75">
      <c r="B484" s="13">
        <f>(RAND()+RAND()+RAND()+RAND()+RAND()+RAND()+RAND()+RAND()+RAND()+RAND()+RAND()+RAND())/3-2</f>
        <v>0.1290150845208231</v>
      </c>
      <c r="C484" s="13">
        <f>(RAND()+RAND()+RAND()+RAND()+RAND()+RAND()+RAND()+RAND()+RAND()+RAND()+RAND()+RAND())/3-2</f>
        <v>0.7082930643042364</v>
      </c>
    </row>
    <row r="485" spans="2:3" ht="12.75">
      <c r="B485" s="13">
        <f>(RAND()+RAND()+RAND()+RAND()+RAND()+RAND()+RAND()+RAND()+RAND()+RAND()+RAND()+RAND())/3-2</f>
        <v>0.3308524522663929</v>
      </c>
      <c r="C485" s="13">
        <f>(RAND()+RAND()+RAND()+RAND()+RAND()+RAND()+RAND()+RAND()+RAND()+RAND()+RAND()+RAND())/3-2</f>
        <v>-0.07198507519379937</v>
      </c>
    </row>
    <row r="486" spans="2:3" ht="12.75">
      <c r="B486" s="13">
        <f>(RAND()+RAND()+RAND()+RAND()+RAND()+RAND()+RAND()+RAND()+RAND()+RAND()+RAND()+RAND())/3-2</f>
        <v>-0.09369668083387506</v>
      </c>
      <c r="C486" s="13">
        <f>(RAND()+RAND()+RAND()+RAND()+RAND()+RAND()+RAND()+RAND()+RAND()+RAND()+RAND()+RAND())/3-2</f>
        <v>-0.08566805609639583</v>
      </c>
    </row>
    <row r="487" spans="2:3" ht="12.75">
      <c r="B487" s="13">
        <f>(RAND()+RAND()+RAND()+RAND()+RAND()+RAND()+RAND()+RAND()+RAND()+RAND()+RAND()+RAND())/3-2</f>
        <v>-0.19859418646927884</v>
      </c>
      <c r="C487" s="13">
        <f>(RAND()+RAND()+RAND()+RAND()+RAND()+RAND()+RAND()+RAND()+RAND()+RAND()+RAND()+RAND())/3-2</f>
        <v>-0.06197416313466664</v>
      </c>
    </row>
    <row r="488" spans="2:3" ht="12.75">
      <c r="B488" s="13">
        <f>(RAND()+RAND()+RAND()+RAND()+RAND()+RAND()+RAND()+RAND()+RAND()+RAND()+RAND()+RAND())/3-2</f>
        <v>0.7040044783765933</v>
      </c>
      <c r="C488" s="13">
        <f>(RAND()+RAND()+RAND()+RAND()+RAND()+RAND()+RAND()+RAND()+RAND()+RAND()+RAND()+RAND())/3-2</f>
        <v>-0.016346075763395085</v>
      </c>
    </row>
    <row r="489" spans="2:3" ht="12.75">
      <c r="B489" s="13">
        <f>(RAND()+RAND()+RAND()+RAND()+RAND()+RAND()+RAND()+RAND()+RAND()+RAND()+RAND()+RAND())/3-2</f>
        <v>-0.3396062205241712</v>
      </c>
      <c r="C489" s="13">
        <f>(RAND()+RAND()+RAND()+RAND()+RAND()+RAND()+RAND()+RAND()+RAND()+RAND()+RAND()+RAND())/3-2</f>
        <v>0.23349301722838245</v>
      </c>
    </row>
    <row r="490" spans="2:3" ht="12.75">
      <c r="B490" s="13">
        <f>(RAND()+RAND()+RAND()+RAND()+RAND()+RAND()+RAND()+RAND()+RAND()+RAND()+RAND()+RAND())/3-2</f>
        <v>0.06438659383390055</v>
      </c>
      <c r="C490" s="13">
        <f>(RAND()+RAND()+RAND()+RAND()+RAND()+RAND()+RAND()+RAND()+RAND()+RAND()+RAND()+RAND())/3-2</f>
        <v>-0.07868255326175766</v>
      </c>
    </row>
    <row r="491" spans="2:3" ht="12.75">
      <c r="B491" s="13">
        <f>(RAND()+RAND()+RAND()+RAND()+RAND()+RAND()+RAND()+RAND()+RAND()+RAND()+RAND()+RAND())/3-2</f>
        <v>0.32842393670147674</v>
      </c>
      <c r="C491" s="13">
        <f>(RAND()+RAND()+RAND()+RAND()+RAND()+RAND()+RAND()+RAND()+RAND()+RAND()+RAND()+RAND())/3-2</f>
        <v>-0.12043214338147279</v>
      </c>
    </row>
    <row r="492" spans="2:3" ht="12.75">
      <c r="B492" s="13">
        <f>(RAND()+RAND()+RAND()+RAND()+RAND()+RAND()+RAND()+RAND()+RAND()+RAND()+RAND()+RAND())/3-2</f>
        <v>-0.38082125473559514</v>
      </c>
      <c r="C492" s="13">
        <f>(RAND()+RAND()+RAND()+RAND()+RAND()+RAND()+RAND()+RAND()+RAND()+RAND()+RAND()+RAND())/3-2</f>
        <v>0.17828072430603958</v>
      </c>
    </row>
    <row r="493" spans="2:3" ht="12.75">
      <c r="B493" s="13">
        <f>(RAND()+RAND()+RAND()+RAND()+RAND()+RAND()+RAND()+RAND()+RAND()+RAND()+RAND()+RAND())/3-2</f>
        <v>0.026167782176218513</v>
      </c>
      <c r="C493" s="13">
        <f>(RAND()+RAND()+RAND()+RAND()+RAND()+RAND()+RAND()+RAND()+RAND()+RAND()+RAND()+RAND())/3-2</f>
        <v>0.5336037783077452</v>
      </c>
    </row>
    <row r="494" spans="2:3" ht="12.75">
      <c r="B494" s="13">
        <f>(RAND()+RAND()+RAND()+RAND()+RAND()+RAND()+RAND()+RAND()+RAND()+RAND()+RAND()+RAND())/3-2</f>
        <v>0.36735634011475726</v>
      </c>
      <c r="C494" s="13">
        <f>(RAND()+RAND()+RAND()+RAND()+RAND()+RAND()+RAND()+RAND()+RAND()+RAND()+RAND()+RAND())/3-2</f>
        <v>-0.14169582000900705</v>
      </c>
    </row>
    <row r="495" spans="2:3" ht="12.75">
      <c r="B495" s="13">
        <f>(RAND()+RAND()+RAND()+RAND()+RAND()+RAND()+RAND()+RAND()+RAND()+RAND()+RAND()+RAND())/3-2</f>
        <v>0.01182041735660766</v>
      </c>
      <c r="C495" s="13">
        <f>(RAND()+RAND()+RAND()+RAND()+RAND()+RAND()+RAND()+RAND()+RAND()+RAND()+RAND()+RAND())/3-2</f>
        <v>0.17158273226030696</v>
      </c>
    </row>
    <row r="496" spans="2:3" ht="12.75">
      <c r="B496" s="13">
        <f>(RAND()+RAND()+RAND()+RAND()+RAND()+RAND()+RAND()+RAND()+RAND()+RAND()+RAND()+RAND())/3-2</f>
        <v>0.2980832115303831</v>
      </c>
      <c r="C496" s="13">
        <f>(RAND()+RAND()+RAND()+RAND()+RAND()+RAND()+RAND()+RAND()+RAND()+RAND()+RAND()+RAND())/3-2</f>
        <v>0.4443558843745521</v>
      </c>
    </row>
    <row r="497" spans="2:3" ht="12.75">
      <c r="B497" s="13">
        <f>(RAND()+RAND()+RAND()+RAND()+RAND()+RAND()+RAND()+RAND()+RAND()+RAND()+RAND()+RAND())/3-2</f>
        <v>-0.37445033358382074</v>
      </c>
      <c r="C497" s="13">
        <f>(RAND()+RAND()+RAND()+RAND()+RAND()+RAND()+RAND()+RAND()+RAND()+RAND()+RAND()+RAND())/3-2</f>
        <v>0.022880992859951377</v>
      </c>
    </row>
    <row r="498" spans="2:3" ht="12.75">
      <c r="B498" s="13">
        <f>(RAND()+RAND()+RAND()+RAND()+RAND()+RAND()+RAND()+RAND()+RAND()+RAND()+RAND()+RAND())/3-2</f>
        <v>0.2880149077399534</v>
      </c>
      <c r="C498" s="13">
        <f>(RAND()+RAND()+RAND()+RAND()+RAND()+RAND()+RAND()+RAND()+RAND()+RAND()+RAND()+RAND())/3-2</f>
        <v>-0.11502687095370923</v>
      </c>
    </row>
    <row r="499" spans="2:3" ht="12.75">
      <c r="B499" s="13">
        <f>(RAND()+RAND()+RAND()+RAND()+RAND()+RAND()+RAND()+RAND()+RAND()+RAND()+RAND()+RAND())/3-2</f>
        <v>0.33576199855799294</v>
      </c>
      <c r="C499" s="13">
        <f>(RAND()+RAND()+RAND()+RAND()+RAND()+RAND()+RAND()+RAND()+RAND()+RAND()+RAND()+RAND())/3-2</f>
        <v>0.011977746868127692</v>
      </c>
    </row>
    <row r="500" spans="2:3" ht="12.75">
      <c r="B500" s="13">
        <f>(RAND()+RAND()+RAND()+RAND()+RAND()+RAND()+RAND()+RAND()+RAND()+RAND()+RAND()+RAND())/3-2</f>
        <v>-0.025000785798108938</v>
      </c>
      <c r="C500" s="13">
        <f>(RAND()+RAND()+RAND()+RAND()+RAND()+RAND()+RAND()+RAND()+RAND()+RAND()+RAND()+RAND())/3-2</f>
        <v>0.12092447480960677</v>
      </c>
    </row>
    <row r="501" spans="2:3" ht="12.75">
      <c r="B501" s="13">
        <f>(RAND()+RAND()+RAND()+RAND()+RAND()+RAND()+RAND()+RAND()+RAND()+RAND()+RAND()+RAND())/3-2</f>
        <v>-0.37748331899929366</v>
      </c>
      <c r="C501" s="13">
        <f>(RAND()+RAND()+RAND()+RAND()+RAND()+RAND()+RAND()+RAND()+RAND()+RAND()+RAND()+RAND())/3-2</f>
        <v>-0.14675479241607547</v>
      </c>
    </row>
    <row r="502" spans="2:3" ht="12.75">
      <c r="B502" s="13">
        <f>(RAND()+RAND()+RAND()+RAND()+RAND()+RAND()+RAND()+RAND()+RAND()+RAND()+RAND()+RAND())/3-2</f>
        <v>-0.7042241608556934</v>
      </c>
      <c r="C502" s="13">
        <f>(RAND()+RAND()+RAND()+RAND()+RAND()+RAND()+RAND()+RAND()+RAND()+RAND()+RAND()+RAND())/3-2</f>
        <v>0.040889287202416025</v>
      </c>
    </row>
    <row r="503" spans="2:3" ht="12.75">
      <c r="B503" s="13">
        <f>(RAND()+RAND()+RAND()+RAND()+RAND()+RAND()+RAND()+RAND()+RAND()+RAND()+RAND()+RAND())/3-2</f>
        <v>-0.06804131847288963</v>
      </c>
      <c r="C503" s="13">
        <f>(RAND()+RAND()+RAND()+RAND()+RAND()+RAND()+RAND()+RAND()+RAND()+RAND()+RAND()+RAND())/3-2</f>
        <v>0.7081000605707359</v>
      </c>
    </row>
    <row r="504" spans="2:3" ht="12.75">
      <c r="B504" s="13">
        <f>(RAND()+RAND()+RAND()+RAND()+RAND()+RAND()+RAND()+RAND()+RAND()+RAND()+RAND()+RAND())/3-2</f>
        <v>-0.4886014993747063</v>
      </c>
      <c r="C504" s="13">
        <f>(RAND()+RAND()+RAND()+RAND()+RAND()+RAND()+RAND()+RAND()+RAND()+RAND()+RAND()+RAND())/3-2</f>
        <v>-0.40168882991369603</v>
      </c>
    </row>
    <row r="505" spans="2:3" ht="12.75">
      <c r="B505" s="13">
        <f>(RAND()+RAND()+RAND()+RAND()+RAND()+RAND()+RAND()+RAND()+RAND()+RAND()+RAND()+RAND())/3-2</f>
        <v>0.10145809944498563</v>
      </c>
      <c r="C505" s="13">
        <f>(RAND()+RAND()+RAND()+RAND()+RAND()+RAND()+RAND()+RAND()+RAND()+RAND()+RAND()+RAND())/3-2</f>
        <v>0.11264955373748231</v>
      </c>
    </row>
    <row r="506" spans="2:3" ht="12.75">
      <c r="B506" s="13">
        <f>(RAND()+RAND()+RAND()+RAND()+RAND()+RAND()+RAND()+RAND()+RAND()+RAND()+RAND()+RAND())/3-2</f>
        <v>-0.34069644924519493</v>
      </c>
      <c r="C506" s="13">
        <f>(RAND()+RAND()+RAND()+RAND()+RAND()+RAND()+RAND()+RAND()+RAND()+RAND()+RAND()+RAND())/3-2</f>
        <v>-0.11582299945678964</v>
      </c>
    </row>
    <row r="507" spans="2:3" ht="12.75">
      <c r="B507" s="13">
        <f>(RAND()+RAND()+RAND()+RAND()+RAND()+RAND()+RAND()+RAND()+RAND()+RAND()+RAND()+RAND())/3-2</f>
        <v>0.3229913703417875</v>
      </c>
      <c r="C507" s="13">
        <f>(RAND()+RAND()+RAND()+RAND()+RAND()+RAND()+RAND()+RAND()+RAND()+RAND()+RAND()+RAND())/3-2</f>
        <v>0.0796470905556359</v>
      </c>
    </row>
    <row r="508" spans="2:3" ht="12.75">
      <c r="B508" s="13">
        <f>(RAND()+RAND()+RAND()+RAND()+RAND()+RAND()+RAND()+RAND()+RAND()+RAND()+RAND()+RAND())/3-2</f>
        <v>0.23257068264521896</v>
      </c>
      <c r="C508" s="13">
        <f>(RAND()+RAND()+RAND()+RAND()+RAND()+RAND()+RAND()+RAND()+RAND()+RAND()+RAND()+RAND())/3-2</f>
        <v>-0.05410200752066174</v>
      </c>
    </row>
    <row r="509" spans="2:3" ht="12.75">
      <c r="B509" s="13">
        <f>(RAND()+RAND()+RAND()+RAND()+RAND()+RAND()+RAND()+RAND()+RAND()+RAND()+RAND()+RAND())/3-2</f>
        <v>-0.3491379215771895</v>
      </c>
      <c r="C509" s="13">
        <f>(RAND()+RAND()+RAND()+RAND()+RAND()+RAND()+RAND()+RAND()+RAND()+RAND()+RAND()+RAND())/3-2</f>
        <v>0.07033275594104582</v>
      </c>
    </row>
    <row r="510" spans="2:3" ht="12.75">
      <c r="B510" s="13">
        <f>(RAND()+RAND()+RAND()+RAND()+RAND()+RAND()+RAND()+RAND()+RAND()+RAND()+RAND()+RAND())/3-2</f>
        <v>0.6357440859595278</v>
      </c>
      <c r="C510" s="13">
        <f>(RAND()+RAND()+RAND()+RAND()+RAND()+RAND()+RAND()+RAND()+RAND()+RAND()+RAND()+RAND())/3-2</f>
        <v>0.15578182744530666</v>
      </c>
    </row>
    <row r="511" spans="2:3" ht="12.75">
      <c r="B511" s="13">
        <f>(RAND()+RAND()+RAND()+RAND()+RAND()+RAND()+RAND()+RAND()+RAND()+RAND()+RAND()+RAND())/3-2</f>
        <v>0.12090793524181054</v>
      </c>
      <c r="C511" s="13">
        <f>(RAND()+RAND()+RAND()+RAND()+RAND()+RAND()+RAND()+RAND()+RAND()+RAND()+RAND()+RAND())/3-2</f>
        <v>-0.08338481496682704</v>
      </c>
    </row>
    <row r="512" spans="2:3" ht="12.75">
      <c r="B512" s="13">
        <f>(RAND()+RAND()+RAND()+RAND()+RAND()+RAND()+RAND()+RAND()+RAND()+RAND()+RAND()+RAND())/3-2</f>
        <v>-0.15544960030337207</v>
      </c>
      <c r="C512" s="13">
        <f>(RAND()+RAND()+RAND()+RAND()+RAND()+RAND()+RAND()+RAND()+RAND()+RAND()+RAND()+RAND())/3-2</f>
        <v>-0.08611124238255674</v>
      </c>
    </row>
    <row r="513" spans="2:3" ht="12.75">
      <c r="B513" s="13">
        <f>(RAND()+RAND()+RAND()+RAND()+RAND()+RAND()+RAND()+RAND()+RAND()+RAND()+RAND()+RAND())/3-2</f>
        <v>-0.10782205274648304</v>
      </c>
      <c r="C513" s="13">
        <f>(RAND()+RAND()+RAND()+RAND()+RAND()+RAND()+RAND()+RAND()+RAND()+RAND()+RAND()+RAND())/3-2</f>
        <v>-0.027056424459578787</v>
      </c>
    </row>
    <row r="514" spans="2:3" ht="12.75">
      <c r="B514" s="13">
        <f>(RAND()+RAND()+RAND()+RAND()+RAND()+RAND()+RAND()+RAND()+RAND()+RAND()+RAND()+RAND())/3-2</f>
        <v>0.30331989693040917</v>
      </c>
      <c r="C514" s="13">
        <f>(RAND()+RAND()+RAND()+RAND()+RAND()+RAND()+RAND()+RAND()+RAND()+RAND()+RAND()+RAND())/3-2</f>
        <v>0.13971198009725327</v>
      </c>
    </row>
    <row r="515" spans="2:3" ht="12.75">
      <c r="B515" s="13">
        <f>(RAND()+RAND()+RAND()+RAND()+RAND()+RAND()+RAND()+RAND()+RAND()+RAND()+RAND()+RAND())/3-2</f>
        <v>0.013894927849304128</v>
      </c>
      <c r="C515" s="13">
        <f>(RAND()+RAND()+RAND()+RAND()+RAND()+RAND()+RAND()+RAND()+RAND()+RAND()+RAND()+RAND())/3-2</f>
        <v>-0.2715607412579637</v>
      </c>
    </row>
    <row r="516" spans="2:3" ht="12.75">
      <c r="B516" s="13">
        <f>(RAND()+RAND()+RAND()+RAND()+RAND()+RAND()+RAND()+RAND()+RAND()+RAND()+RAND()+RAND())/3-2</f>
        <v>-0.555695775037715</v>
      </c>
      <c r="C516" s="13">
        <f>(RAND()+RAND()+RAND()+RAND()+RAND()+RAND()+RAND()+RAND()+RAND()+RAND()+RAND()+RAND())/3-2</f>
        <v>-0.12012588974910465</v>
      </c>
    </row>
    <row r="517" spans="2:3" ht="12.75">
      <c r="B517" s="13">
        <f>(RAND()+RAND()+RAND()+RAND()+RAND()+RAND()+RAND()+RAND()+RAND()+RAND()+RAND()+RAND())/3-2</f>
        <v>-0.07355236195923953</v>
      </c>
      <c r="C517" s="13">
        <f>(RAND()+RAND()+RAND()+RAND()+RAND()+RAND()+RAND()+RAND()+RAND()+RAND()+RAND()+RAND())/3-2</f>
        <v>-0.10998086247631966</v>
      </c>
    </row>
    <row r="518" spans="2:3" ht="12.75">
      <c r="B518" s="13">
        <f>(RAND()+RAND()+RAND()+RAND()+RAND()+RAND()+RAND()+RAND()+RAND()+RAND()+RAND()+RAND())/3-2</f>
        <v>0.1346205091427377</v>
      </c>
      <c r="C518" s="13">
        <f>(RAND()+RAND()+RAND()+RAND()+RAND()+RAND()+RAND()+RAND()+RAND()+RAND()+RAND()+RAND())/3-2</f>
        <v>0.6824564188597386</v>
      </c>
    </row>
    <row r="519" spans="2:3" ht="12.75">
      <c r="B519" s="13">
        <f>(RAND()+RAND()+RAND()+RAND()+RAND()+RAND()+RAND()+RAND()+RAND()+RAND()+RAND()+RAND())/3-2</f>
        <v>-0.33009123569725674</v>
      </c>
      <c r="C519" s="13">
        <f>(RAND()+RAND()+RAND()+RAND()+RAND()+RAND()+RAND()+RAND()+RAND()+RAND()+RAND()+RAND())/3-2</f>
        <v>-0.23031430151695353</v>
      </c>
    </row>
    <row r="520" spans="2:3" ht="12.75">
      <c r="B520" s="13">
        <f>(RAND()+RAND()+RAND()+RAND()+RAND()+RAND()+RAND()+RAND()+RAND()+RAND()+RAND()+RAND())/3-2</f>
        <v>0.4014827119420148</v>
      </c>
      <c r="C520" s="13">
        <f>(RAND()+RAND()+RAND()+RAND()+RAND()+RAND()+RAND()+RAND()+RAND()+RAND()+RAND()+RAND())/3-2</f>
        <v>0.22689338052376984</v>
      </c>
    </row>
    <row r="521" spans="2:3" ht="12.75">
      <c r="B521" s="13">
        <f>(RAND()+RAND()+RAND()+RAND()+RAND()+RAND()+RAND()+RAND()+RAND()+RAND()+RAND()+RAND())/3-2</f>
        <v>0.3329188966612491</v>
      </c>
      <c r="C521" s="13">
        <f>(RAND()+RAND()+RAND()+RAND()+RAND()+RAND()+RAND()+RAND()+RAND()+RAND()+RAND()+RAND())/3-2</f>
        <v>0.4746815341703754</v>
      </c>
    </row>
    <row r="522" spans="2:3" ht="12.75">
      <c r="B522" s="13">
        <f>(RAND()+RAND()+RAND()+RAND()+RAND()+RAND()+RAND()+RAND()+RAND()+RAND()+RAND()+RAND())/3-2</f>
        <v>-0.44147450923151</v>
      </c>
      <c r="C522" s="13">
        <f>(RAND()+RAND()+RAND()+RAND()+RAND()+RAND()+RAND()+RAND()+RAND()+RAND()+RAND()+RAND())/3-2</f>
        <v>-0.2736339017389693</v>
      </c>
    </row>
    <row r="523" spans="2:3" ht="12.75">
      <c r="B523" s="13">
        <f>(RAND()+RAND()+RAND()+RAND()+RAND()+RAND()+RAND()+RAND()+RAND()+RAND()+RAND()+RAND())/3-2</f>
        <v>0.46117900790818434</v>
      </c>
      <c r="C523" s="13">
        <f>(RAND()+RAND()+RAND()+RAND()+RAND()+RAND()+RAND()+RAND()+RAND()+RAND()+RAND()+RAND())/3-2</f>
        <v>-0.02200762647664578</v>
      </c>
    </row>
    <row r="524" spans="2:3" ht="12.75">
      <c r="B524" s="13">
        <f>(RAND()+RAND()+RAND()+RAND()+RAND()+RAND()+RAND()+RAND()+RAND()+RAND()+RAND()+RAND())/3-2</f>
        <v>-0.5185325970678611</v>
      </c>
      <c r="C524" s="13">
        <f>(RAND()+RAND()+RAND()+RAND()+RAND()+RAND()+RAND()+RAND()+RAND()+RAND()+RAND()+RAND())/3-2</f>
        <v>0.17485881820172988</v>
      </c>
    </row>
    <row r="525" spans="2:3" ht="12.75">
      <c r="B525" s="13">
        <f>(RAND()+RAND()+RAND()+RAND()+RAND()+RAND()+RAND()+RAND()+RAND()+RAND()+RAND()+RAND())/3-2</f>
        <v>-0.14700249262878695</v>
      </c>
      <c r="C525" s="13">
        <f>(RAND()+RAND()+RAND()+RAND()+RAND()+RAND()+RAND()+RAND()+RAND()+RAND()+RAND()+RAND())/3-2</f>
        <v>0.5729119100741062</v>
      </c>
    </row>
    <row r="526" spans="2:3" ht="12.75">
      <c r="B526" s="13">
        <f>(RAND()+RAND()+RAND()+RAND()+RAND()+RAND()+RAND()+RAND()+RAND()+RAND()+RAND()+RAND())/3-2</f>
        <v>0.40881776350398047</v>
      </c>
      <c r="C526" s="13">
        <f>(RAND()+RAND()+RAND()+RAND()+RAND()+RAND()+RAND()+RAND()+RAND()+RAND()+RAND()+RAND())/3-2</f>
        <v>0.05473910577708141</v>
      </c>
    </row>
    <row r="527" spans="2:3" ht="12.75">
      <c r="B527" s="13">
        <f>(RAND()+RAND()+RAND()+RAND()+RAND()+RAND()+RAND()+RAND()+RAND()+RAND()+RAND()+RAND())/3-2</f>
        <v>-0.0656740704211487</v>
      </c>
      <c r="C527" s="13">
        <f>(RAND()+RAND()+RAND()+RAND()+RAND()+RAND()+RAND()+RAND()+RAND()+RAND()+RAND()+RAND())/3-2</f>
        <v>-0.7483799661028987</v>
      </c>
    </row>
    <row r="528" spans="2:3" ht="12.75">
      <c r="B528" s="13">
        <f>(RAND()+RAND()+RAND()+RAND()+RAND()+RAND()+RAND()+RAND()+RAND()+RAND()+RAND()+RAND())/3-2</f>
        <v>-0.21426780765211006</v>
      </c>
      <c r="C528" s="13">
        <f>(RAND()+RAND()+RAND()+RAND()+RAND()+RAND()+RAND()+RAND()+RAND()+RAND()+RAND()+RAND())/3-2</f>
        <v>0.32247626875974866</v>
      </c>
    </row>
    <row r="529" spans="2:3" ht="12.75">
      <c r="B529" s="13">
        <f>(RAND()+RAND()+RAND()+RAND()+RAND()+RAND()+RAND()+RAND()+RAND()+RAND()+RAND()+RAND())/3-2</f>
        <v>0.019703989416397505</v>
      </c>
      <c r="C529" s="13">
        <f>(RAND()+RAND()+RAND()+RAND()+RAND()+RAND()+RAND()+RAND()+RAND()+RAND()+RAND()+RAND())/3-2</f>
        <v>0.48248356892769095</v>
      </c>
    </row>
    <row r="530" spans="2:3" ht="12.75">
      <c r="B530" s="13">
        <f>(RAND()+RAND()+RAND()+RAND()+RAND()+RAND()+RAND()+RAND()+RAND()+RAND()+RAND()+RAND())/3-2</f>
        <v>0.6435724200356154</v>
      </c>
      <c r="C530" s="13">
        <f>(RAND()+RAND()+RAND()+RAND()+RAND()+RAND()+RAND()+RAND()+RAND()+RAND()+RAND()+RAND())/3-2</f>
        <v>0.7794633472564709</v>
      </c>
    </row>
    <row r="531" spans="2:3" ht="12.75">
      <c r="B531" s="13">
        <f>(RAND()+RAND()+RAND()+RAND()+RAND()+RAND()+RAND()+RAND()+RAND()+RAND()+RAND()+RAND())/3-2</f>
        <v>-0.41763200961773816</v>
      </c>
      <c r="C531" s="13">
        <f>(RAND()+RAND()+RAND()+RAND()+RAND()+RAND()+RAND()+RAND()+RAND()+RAND()+RAND()+RAND())/3-2</f>
        <v>0.11580922978188068</v>
      </c>
    </row>
    <row r="532" spans="2:3" ht="12.75">
      <c r="B532" s="13">
        <f>(RAND()+RAND()+RAND()+RAND()+RAND()+RAND()+RAND()+RAND()+RAND()+RAND()+RAND()+RAND())/3-2</f>
        <v>0.09312831505378538</v>
      </c>
      <c r="C532" s="13">
        <f>(RAND()+RAND()+RAND()+RAND()+RAND()+RAND()+RAND()+RAND()+RAND()+RAND()+RAND()+RAND())/3-2</f>
        <v>-0.6092095970261353</v>
      </c>
    </row>
    <row r="533" spans="2:3" ht="12.75">
      <c r="B533" s="13">
        <f>(RAND()+RAND()+RAND()+RAND()+RAND()+RAND()+RAND()+RAND()+RAND()+RAND()+RAND()+RAND())/3-2</f>
        <v>-0.12864349109302875</v>
      </c>
      <c r="C533" s="13">
        <f>(RAND()+RAND()+RAND()+RAND()+RAND()+RAND()+RAND()+RAND()+RAND()+RAND()+RAND()+RAND())/3-2</f>
        <v>-0.48068189205183187</v>
      </c>
    </row>
    <row r="534" spans="2:3" ht="12.75">
      <c r="B534" s="13">
        <f>(RAND()+RAND()+RAND()+RAND()+RAND()+RAND()+RAND()+RAND()+RAND()+RAND()+RAND()+RAND())/3-2</f>
        <v>0.07554730350427796</v>
      </c>
      <c r="C534" s="13">
        <f>(RAND()+RAND()+RAND()+RAND()+RAND()+RAND()+RAND()+RAND()+RAND()+RAND()+RAND()+RAND())/3-2</f>
        <v>-0.16026170310056997</v>
      </c>
    </row>
    <row r="535" spans="2:3" ht="12.75">
      <c r="B535" s="13">
        <f>(RAND()+RAND()+RAND()+RAND()+RAND()+RAND()+RAND()+RAND()+RAND()+RAND()+RAND()+RAND())/3-2</f>
        <v>0.5614480457620954</v>
      </c>
      <c r="C535" s="13">
        <f>(RAND()+RAND()+RAND()+RAND()+RAND()+RAND()+RAND()+RAND()+RAND()+RAND()+RAND()+RAND())/3-2</f>
        <v>-0.012228729180237208</v>
      </c>
    </row>
    <row r="536" spans="2:3" ht="12.75">
      <c r="B536" s="13">
        <f>(RAND()+RAND()+RAND()+RAND()+RAND()+RAND()+RAND()+RAND()+RAND()+RAND()+RAND()+RAND())/3-2</f>
        <v>-0.09358227578507194</v>
      </c>
      <c r="C536" s="13">
        <f>(RAND()+RAND()+RAND()+RAND()+RAND()+RAND()+RAND()+RAND()+RAND()+RAND()+RAND()+RAND())/3-2</f>
        <v>-0.15322508979121108</v>
      </c>
    </row>
    <row r="537" spans="2:3" ht="12.75">
      <c r="B537" s="13">
        <f>(RAND()+RAND()+RAND()+RAND()+RAND()+RAND()+RAND()+RAND()+RAND()+RAND()+RAND()+RAND())/3-2</f>
        <v>-0.39032708814953154</v>
      </c>
      <c r="C537" s="13">
        <f>(RAND()+RAND()+RAND()+RAND()+RAND()+RAND()+RAND()+RAND()+RAND()+RAND()+RAND()+RAND())/3-2</f>
        <v>-0.27052646193372953</v>
      </c>
    </row>
    <row r="538" spans="2:3" ht="12.75">
      <c r="B538" s="13">
        <f>(RAND()+RAND()+RAND()+RAND()+RAND()+RAND()+RAND()+RAND()+RAND()+RAND()+RAND()+RAND())/3-2</f>
        <v>-0.035017898037899675</v>
      </c>
      <c r="C538" s="13">
        <f>(RAND()+RAND()+RAND()+RAND()+RAND()+RAND()+RAND()+RAND()+RAND()+RAND()+RAND()+RAND())/3-2</f>
        <v>0.6373764710523999</v>
      </c>
    </row>
    <row r="539" spans="2:3" ht="12.75">
      <c r="B539" s="13">
        <f>(RAND()+RAND()+RAND()+RAND()+RAND()+RAND()+RAND()+RAND()+RAND()+RAND()+RAND()+RAND())/3-2</f>
        <v>0.2499492378803656</v>
      </c>
      <c r="C539" s="13">
        <f>(RAND()+RAND()+RAND()+RAND()+RAND()+RAND()+RAND()+RAND()+RAND()+RAND()+RAND()+RAND())/3-2</f>
        <v>0.15774400174469916</v>
      </c>
    </row>
    <row r="540" spans="2:3" ht="12.75">
      <c r="B540" s="13">
        <f>(RAND()+RAND()+RAND()+RAND()+RAND()+RAND()+RAND()+RAND()+RAND()+RAND()+RAND()+RAND())/3-2</f>
        <v>-0.06800880948286547</v>
      </c>
      <c r="C540" s="13">
        <f>(RAND()+RAND()+RAND()+RAND()+RAND()+RAND()+RAND()+RAND()+RAND()+RAND()+RAND()+RAND())/3-2</f>
        <v>0.20779853271749005</v>
      </c>
    </row>
    <row r="541" spans="2:3" ht="12.75">
      <c r="B541" s="13">
        <f>(RAND()+RAND()+RAND()+RAND()+RAND()+RAND()+RAND()+RAND()+RAND()+RAND()+RAND()+RAND())/3-2</f>
        <v>0.12268017266528108</v>
      </c>
      <c r="C541" s="13">
        <f>(RAND()+RAND()+RAND()+RAND()+RAND()+RAND()+RAND()+RAND()+RAND()+RAND()+RAND()+RAND())/3-2</f>
        <v>0.03561300986751936</v>
      </c>
    </row>
    <row r="542" spans="2:3" ht="12.75">
      <c r="B542" s="13">
        <f>(RAND()+RAND()+RAND()+RAND()+RAND()+RAND()+RAND()+RAND()+RAND()+RAND()+RAND()+RAND())/3-2</f>
        <v>0.13092811435673424</v>
      </c>
      <c r="C542" s="13">
        <f>(RAND()+RAND()+RAND()+RAND()+RAND()+RAND()+RAND()+RAND()+RAND()+RAND()+RAND()+RAND())/3-2</f>
        <v>-0.2083805139000081</v>
      </c>
    </row>
    <row r="543" spans="2:3" ht="12.75">
      <c r="B543" s="13">
        <f>(RAND()+RAND()+RAND()+RAND()+RAND()+RAND()+RAND()+RAND()+RAND()+RAND()+RAND()+RAND())/3-2</f>
        <v>-0.08383204160641688</v>
      </c>
      <c r="C543" s="13">
        <f>(RAND()+RAND()+RAND()+RAND()+RAND()+RAND()+RAND()+RAND()+RAND()+RAND()+RAND()+RAND())/3-2</f>
        <v>0.7463600749572006</v>
      </c>
    </row>
    <row r="544" spans="2:3" ht="12.75">
      <c r="B544" s="13">
        <f>(RAND()+RAND()+RAND()+RAND()+RAND()+RAND()+RAND()+RAND()+RAND()+RAND()+RAND()+RAND())/3-2</f>
        <v>-0.09392768122889072</v>
      </c>
      <c r="C544" s="13">
        <f>(RAND()+RAND()+RAND()+RAND()+RAND()+RAND()+RAND()+RAND()+RAND()+RAND()+RAND()+RAND())/3-2</f>
        <v>0.020976745564552868</v>
      </c>
    </row>
    <row r="545" spans="2:3" ht="12.75">
      <c r="B545" s="13">
        <f>(RAND()+RAND()+RAND()+RAND()+RAND()+RAND()+RAND()+RAND()+RAND()+RAND()+RAND()+RAND())/3-2</f>
        <v>0.2397897789016583</v>
      </c>
      <c r="C545" s="13">
        <f>(RAND()+RAND()+RAND()+RAND()+RAND()+RAND()+RAND()+RAND()+RAND()+RAND()+RAND()+RAND())/3-2</f>
        <v>-0.1758710253079434</v>
      </c>
    </row>
    <row r="546" spans="2:3" ht="12.75">
      <c r="B546" s="13">
        <f>(RAND()+RAND()+RAND()+RAND()+RAND()+RAND()+RAND()+RAND()+RAND()+RAND()+RAND()+RAND())/3-2</f>
        <v>-0.1333984112950375</v>
      </c>
      <c r="C546" s="13">
        <f>(RAND()+RAND()+RAND()+RAND()+RAND()+RAND()+RAND()+RAND()+RAND()+RAND()+RAND()+RAND())/3-2</f>
        <v>-0.16126176440335716</v>
      </c>
    </row>
    <row r="547" spans="2:3" ht="12.75">
      <c r="B547" s="13">
        <f>(RAND()+RAND()+RAND()+RAND()+RAND()+RAND()+RAND()+RAND()+RAND()+RAND()+RAND()+RAND())/3-2</f>
        <v>0.41263913689002196</v>
      </c>
      <c r="C547" s="13">
        <f>(RAND()+RAND()+RAND()+RAND()+RAND()+RAND()+RAND()+RAND()+RAND()+RAND()+RAND()+RAND())/3-2</f>
        <v>0.24025776722471281</v>
      </c>
    </row>
    <row r="548" spans="2:3" ht="12.75">
      <c r="B548" s="13">
        <f>(RAND()+RAND()+RAND()+RAND()+RAND()+RAND()+RAND()+RAND()+RAND()+RAND()+RAND()+RAND())/3-2</f>
        <v>0.018450973553662653</v>
      </c>
      <c r="C548" s="13">
        <f>(RAND()+RAND()+RAND()+RAND()+RAND()+RAND()+RAND()+RAND()+RAND()+RAND()+RAND()+RAND())/3-2</f>
        <v>0.20496510799587142</v>
      </c>
    </row>
    <row r="549" spans="2:3" ht="12.75">
      <c r="B549" s="13">
        <f>(RAND()+RAND()+RAND()+RAND()+RAND()+RAND()+RAND()+RAND()+RAND()+RAND()+RAND()+RAND())/3-2</f>
        <v>0.10311145481680617</v>
      </c>
      <c r="C549" s="13">
        <f>(RAND()+RAND()+RAND()+RAND()+RAND()+RAND()+RAND()+RAND()+RAND()+RAND()+RAND()+RAND())/3-2</f>
        <v>-0.47397843058542577</v>
      </c>
    </row>
    <row r="550" spans="2:3" ht="12.75">
      <c r="B550" s="13">
        <f>(RAND()+RAND()+RAND()+RAND()+RAND()+RAND()+RAND()+RAND()+RAND()+RAND()+RAND()+RAND())/3-2</f>
        <v>-0.2101690682818793</v>
      </c>
      <c r="C550" s="13">
        <f>(RAND()+RAND()+RAND()+RAND()+RAND()+RAND()+RAND()+RAND()+RAND()+RAND()+RAND()+RAND())/3-2</f>
        <v>0.6047445644868197</v>
      </c>
    </row>
    <row r="551" spans="2:3" ht="12.75">
      <c r="B551" s="13">
        <f>(RAND()+RAND()+RAND()+RAND()+RAND()+RAND()+RAND()+RAND()+RAND()+RAND()+RAND()+RAND())/3-2</f>
        <v>-0.28069246416269045</v>
      </c>
      <c r="C551" s="13">
        <f>(RAND()+RAND()+RAND()+RAND()+RAND()+RAND()+RAND()+RAND()+RAND()+RAND()+RAND()+RAND())/3-2</f>
        <v>-0.3701182912545393</v>
      </c>
    </row>
    <row r="552" spans="2:3" ht="12.75">
      <c r="B552" s="13">
        <f>(RAND()+RAND()+RAND()+RAND()+RAND()+RAND()+RAND()+RAND()+RAND()+RAND()+RAND()+RAND())/3-2</f>
        <v>0.3201063233003949</v>
      </c>
      <c r="C552" s="13">
        <f>(RAND()+RAND()+RAND()+RAND()+RAND()+RAND()+RAND()+RAND()+RAND()+RAND()+RAND()+RAND())/3-2</f>
        <v>-0.36164662864841257</v>
      </c>
    </row>
    <row r="553" spans="2:3" ht="12.75">
      <c r="B553" s="13">
        <f>(RAND()+RAND()+RAND()+RAND()+RAND()+RAND()+RAND()+RAND()+RAND()+RAND()+RAND()+RAND())/3-2</f>
        <v>-0.052548357296135606</v>
      </c>
      <c r="C553" s="13">
        <f>(RAND()+RAND()+RAND()+RAND()+RAND()+RAND()+RAND()+RAND()+RAND()+RAND()+RAND()+RAND())/3-2</f>
        <v>-0.4217290258389743</v>
      </c>
    </row>
    <row r="554" spans="2:3" ht="12.75">
      <c r="B554" s="13">
        <f>(RAND()+RAND()+RAND()+RAND()+RAND()+RAND()+RAND()+RAND()+RAND()+RAND()+RAND()+RAND())/3-2</f>
        <v>0.1743593917341153</v>
      </c>
      <c r="C554" s="13">
        <f>(RAND()+RAND()+RAND()+RAND()+RAND()+RAND()+RAND()+RAND()+RAND()+RAND()+RAND()+RAND())/3-2</f>
        <v>-0.4001203138872491</v>
      </c>
    </row>
    <row r="555" spans="2:3" ht="12.75">
      <c r="B555" s="13">
        <f>(RAND()+RAND()+RAND()+RAND()+RAND()+RAND()+RAND()+RAND()+RAND()+RAND()+RAND()+RAND())/3-2</f>
        <v>-0.6661076444673402</v>
      </c>
      <c r="C555" s="13">
        <f>(RAND()+RAND()+RAND()+RAND()+RAND()+RAND()+RAND()+RAND()+RAND()+RAND()+RAND()+RAND())/3-2</f>
        <v>0.03334761672314768</v>
      </c>
    </row>
    <row r="556" spans="2:3" ht="12.75">
      <c r="B556" s="13">
        <f>(RAND()+RAND()+RAND()+RAND()+RAND()+RAND()+RAND()+RAND()+RAND()+RAND()+RAND()+RAND())/3-2</f>
        <v>0.09659445190311233</v>
      </c>
      <c r="C556" s="13">
        <f>(RAND()+RAND()+RAND()+RAND()+RAND()+RAND()+RAND()+RAND()+RAND()+RAND()+RAND()+RAND())/3-2</f>
        <v>-0.5668540005216121</v>
      </c>
    </row>
    <row r="557" spans="2:3" ht="12.75">
      <c r="B557" s="13">
        <f>(RAND()+RAND()+RAND()+RAND()+RAND()+RAND()+RAND()+RAND()+RAND()+RAND()+RAND()+RAND())/3-2</f>
        <v>0.2216246530350663</v>
      </c>
      <c r="C557" s="13">
        <f>(RAND()+RAND()+RAND()+RAND()+RAND()+RAND()+RAND()+RAND()+RAND()+RAND()+RAND()+RAND())/3-2</f>
        <v>-0.10878675395698312</v>
      </c>
    </row>
    <row r="558" spans="2:3" ht="12.75">
      <c r="B558" s="13">
        <f>(RAND()+RAND()+RAND()+RAND()+RAND()+RAND()+RAND()+RAND()+RAND()+RAND()+RAND()+RAND())/3-2</f>
        <v>0.5885558521972798</v>
      </c>
      <c r="C558" s="13">
        <f>(RAND()+RAND()+RAND()+RAND()+RAND()+RAND()+RAND()+RAND()+RAND()+RAND()+RAND()+RAND())/3-2</f>
        <v>0.10572863430150203</v>
      </c>
    </row>
    <row r="559" spans="2:3" ht="12.75">
      <c r="B559" s="13">
        <f>(RAND()+RAND()+RAND()+RAND()+RAND()+RAND()+RAND()+RAND()+RAND()+RAND()+RAND()+RAND())/3-2</f>
        <v>-0.020792973796099234</v>
      </c>
      <c r="C559" s="13">
        <f>(RAND()+RAND()+RAND()+RAND()+RAND()+RAND()+RAND()+RAND()+RAND()+RAND()+RAND()+RAND())/3-2</f>
        <v>0.005002318567773667</v>
      </c>
    </row>
    <row r="560" spans="2:3" ht="12.75">
      <c r="B560" s="13">
        <f>(RAND()+RAND()+RAND()+RAND()+RAND()+RAND()+RAND()+RAND()+RAND()+RAND()+RAND()+RAND())/3-2</f>
        <v>0.7705017828947796</v>
      </c>
      <c r="C560" s="13">
        <f>(RAND()+RAND()+RAND()+RAND()+RAND()+RAND()+RAND()+RAND()+RAND()+RAND()+RAND()+RAND())/3-2</f>
        <v>0.06820052416302458</v>
      </c>
    </row>
    <row r="561" spans="2:3" ht="12.75">
      <c r="B561" s="13">
        <f>(RAND()+RAND()+RAND()+RAND()+RAND()+RAND()+RAND()+RAND()+RAND()+RAND()+RAND()+RAND())/3-2</f>
        <v>-0.15923649807534512</v>
      </c>
      <c r="C561" s="13">
        <f>(RAND()+RAND()+RAND()+RAND()+RAND()+RAND()+RAND()+RAND()+RAND()+RAND()+RAND()+RAND())/3-2</f>
        <v>0.056523016318593466</v>
      </c>
    </row>
    <row r="562" spans="2:3" ht="12.75">
      <c r="B562" s="13">
        <f>(RAND()+RAND()+RAND()+RAND()+RAND()+RAND()+RAND()+RAND()+RAND()+RAND()+RAND()+RAND())/3-2</f>
        <v>0.3552339381231695</v>
      </c>
      <c r="C562" s="13">
        <f>(RAND()+RAND()+RAND()+RAND()+RAND()+RAND()+RAND()+RAND()+RAND()+RAND()+RAND()+RAND())/3-2</f>
        <v>0.28489352093765374</v>
      </c>
    </row>
    <row r="563" spans="2:3" ht="12.75">
      <c r="B563" s="13">
        <f>(RAND()+RAND()+RAND()+RAND()+RAND()+RAND()+RAND()+RAND()+RAND()+RAND()+RAND()+RAND())/3-2</f>
        <v>-0.37707947444019774</v>
      </c>
      <c r="C563" s="13">
        <f>(RAND()+RAND()+RAND()+RAND()+RAND()+RAND()+RAND()+RAND()+RAND()+RAND()+RAND()+RAND())/3-2</f>
        <v>-0.3093248912825255</v>
      </c>
    </row>
    <row r="564" spans="2:3" ht="12.75">
      <c r="B564" s="13">
        <f>(RAND()+RAND()+RAND()+RAND()+RAND()+RAND()+RAND()+RAND()+RAND()+RAND()+RAND()+RAND())/3-2</f>
        <v>0.0075539432087539105</v>
      </c>
      <c r="C564" s="13">
        <f>(RAND()+RAND()+RAND()+RAND()+RAND()+RAND()+RAND()+RAND()+RAND()+RAND()+RAND()+RAND())/3-2</f>
        <v>-0.014150358712977651</v>
      </c>
    </row>
    <row r="565" spans="2:3" ht="12.75">
      <c r="B565" s="13">
        <f>(RAND()+RAND()+RAND()+RAND()+RAND()+RAND()+RAND()+RAND()+RAND()+RAND()+RAND()+RAND())/3-2</f>
        <v>-0.19633894991684664</v>
      </c>
      <c r="C565" s="13">
        <f>(RAND()+RAND()+RAND()+RAND()+RAND()+RAND()+RAND()+RAND()+RAND()+RAND()+RAND()+RAND())/3-2</f>
        <v>-0.3955455530924341</v>
      </c>
    </row>
    <row r="566" spans="2:3" ht="12.75">
      <c r="B566" s="13">
        <f>(RAND()+RAND()+RAND()+RAND()+RAND()+RAND()+RAND()+RAND()+RAND()+RAND()+RAND()+RAND())/3-2</f>
        <v>0.13057728252378942</v>
      </c>
      <c r="C566" s="13">
        <f>(RAND()+RAND()+RAND()+RAND()+RAND()+RAND()+RAND()+RAND()+RAND()+RAND()+RAND()+RAND())/3-2</f>
        <v>-0.1204140234556137</v>
      </c>
    </row>
    <row r="567" spans="2:3" ht="12.75">
      <c r="B567" s="13">
        <f>(RAND()+RAND()+RAND()+RAND()+RAND()+RAND()+RAND()+RAND()+RAND()+RAND()+RAND()+RAND())/3-2</f>
        <v>-0.6714335888833391</v>
      </c>
      <c r="C567" s="13">
        <f>(RAND()+RAND()+RAND()+RAND()+RAND()+RAND()+RAND()+RAND()+RAND()+RAND()+RAND()+RAND())/3-2</f>
        <v>-0.8636014069766218</v>
      </c>
    </row>
    <row r="568" spans="2:3" ht="12.75">
      <c r="B568" s="13">
        <f>(RAND()+RAND()+RAND()+RAND()+RAND()+RAND()+RAND()+RAND()+RAND()+RAND()+RAND()+RAND())/3-2</f>
        <v>-0.09852084969029917</v>
      </c>
      <c r="C568" s="13">
        <f>(RAND()+RAND()+RAND()+RAND()+RAND()+RAND()+RAND()+RAND()+RAND()+RAND()+RAND()+RAND())/3-2</f>
        <v>0.136302167931861</v>
      </c>
    </row>
    <row r="569" spans="2:3" ht="12.75">
      <c r="B569" s="13">
        <f>(RAND()+RAND()+RAND()+RAND()+RAND()+RAND()+RAND()+RAND()+RAND()+RAND()+RAND()+RAND())/3-2</f>
        <v>0.10505831015190781</v>
      </c>
      <c r="C569" s="13">
        <f>(RAND()+RAND()+RAND()+RAND()+RAND()+RAND()+RAND()+RAND()+RAND()+RAND()+RAND()+RAND())/3-2</f>
        <v>-0.2951932949071523</v>
      </c>
    </row>
    <row r="570" spans="2:3" ht="12.75">
      <c r="B570" s="13">
        <f>(RAND()+RAND()+RAND()+RAND()+RAND()+RAND()+RAND()+RAND()+RAND()+RAND()+RAND()+RAND())/3-2</f>
        <v>0.5165077698150049</v>
      </c>
      <c r="C570" s="13">
        <f>(RAND()+RAND()+RAND()+RAND()+RAND()+RAND()+RAND()+RAND()+RAND()+RAND()+RAND()+RAND())/3-2</f>
        <v>-0.13309962907186335</v>
      </c>
    </row>
    <row r="571" spans="2:3" ht="12.75">
      <c r="B571" s="13">
        <f>(RAND()+RAND()+RAND()+RAND()+RAND()+RAND()+RAND()+RAND()+RAND()+RAND()+RAND()+RAND())/3-2</f>
        <v>-0.09687004315470116</v>
      </c>
      <c r="C571" s="13">
        <f>(RAND()+RAND()+RAND()+RAND()+RAND()+RAND()+RAND()+RAND()+RAND()+RAND()+RAND()+RAND())/3-2</f>
        <v>0.465150115704303</v>
      </c>
    </row>
    <row r="572" spans="2:3" ht="12.75">
      <c r="B572" s="13">
        <f>(RAND()+RAND()+RAND()+RAND()+RAND()+RAND()+RAND()+RAND()+RAND()+RAND()+RAND()+RAND())/3-2</f>
        <v>-0.31070770442157003</v>
      </c>
      <c r="C572" s="13">
        <f>(RAND()+RAND()+RAND()+RAND()+RAND()+RAND()+RAND()+RAND()+RAND()+RAND()+RAND()+RAND())/3-2</f>
        <v>-0.07892377079434287</v>
      </c>
    </row>
    <row r="573" spans="2:3" ht="12.75">
      <c r="B573" s="13">
        <f>(RAND()+RAND()+RAND()+RAND()+RAND()+RAND()+RAND()+RAND()+RAND()+RAND()+RAND()+RAND())/3-2</f>
        <v>-0.06638895218769125</v>
      </c>
      <c r="C573" s="13">
        <f>(RAND()+RAND()+RAND()+RAND()+RAND()+RAND()+RAND()+RAND()+RAND()+RAND()+RAND()+RAND())/3-2</f>
        <v>-0.09530962845349844</v>
      </c>
    </row>
    <row r="574" spans="2:3" ht="12.75">
      <c r="B574" s="13">
        <f>(RAND()+RAND()+RAND()+RAND()+RAND()+RAND()+RAND()+RAND()+RAND()+RAND()+RAND()+RAND())/3-2</f>
        <v>0.18907227027962348</v>
      </c>
      <c r="C574" s="13">
        <f>(RAND()+RAND()+RAND()+RAND()+RAND()+RAND()+RAND()+RAND()+RAND()+RAND()+RAND()+RAND())/3-2</f>
        <v>0.10170766742120252</v>
      </c>
    </row>
    <row r="575" spans="2:3" ht="12.75">
      <c r="B575" s="13">
        <f>(RAND()+RAND()+RAND()+RAND()+RAND()+RAND()+RAND()+RAND()+RAND()+RAND()+RAND()+RAND())/3-2</f>
        <v>0.14726483416030645</v>
      </c>
      <c r="C575" s="13">
        <f>(RAND()+RAND()+RAND()+RAND()+RAND()+RAND()+RAND()+RAND()+RAND()+RAND()+RAND()+RAND())/3-2</f>
        <v>-0.26684359276648384</v>
      </c>
    </row>
    <row r="576" spans="2:3" ht="12.75">
      <c r="B576" s="13">
        <f>(RAND()+RAND()+RAND()+RAND()+RAND()+RAND()+RAND()+RAND()+RAND()+RAND()+RAND()+RAND())/3-2</f>
        <v>-0.4717619657928591</v>
      </c>
      <c r="C576" s="13">
        <f>(RAND()+RAND()+RAND()+RAND()+RAND()+RAND()+RAND()+RAND()+RAND()+RAND()+RAND()+RAND())/3-2</f>
        <v>-0.18182093119854614</v>
      </c>
    </row>
    <row r="577" spans="2:3" ht="12.75">
      <c r="B577" s="13">
        <f>(RAND()+RAND()+RAND()+RAND()+RAND()+RAND()+RAND()+RAND()+RAND()+RAND()+RAND()+RAND())/3-2</f>
        <v>-0.038722396659888636</v>
      </c>
      <c r="C577" s="13">
        <f>(RAND()+RAND()+RAND()+RAND()+RAND()+RAND()+RAND()+RAND()+RAND()+RAND()+RAND()+RAND())/3-2</f>
        <v>0.20757446838455174</v>
      </c>
    </row>
    <row r="578" spans="2:3" ht="12.75">
      <c r="B578" s="13">
        <f>(RAND()+RAND()+RAND()+RAND()+RAND()+RAND()+RAND()+RAND()+RAND()+RAND()+RAND()+RAND())/3-2</f>
        <v>0.2000181591760275</v>
      </c>
      <c r="C578" s="13">
        <f>(RAND()+RAND()+RAND()+RAND()+RAND()+RAND()+RAND()+RAND()+RAND()+RAND()+RAND()+RAND())/3-2</f>
        <v>0.33207458869400996</v>
      </c>
    </row>
    <row r="579" spans="2:3" ht="12.75">
      <c r="B579" s="13">
        <f>(RAND()+RAND()+RAND()+RAND()+RAND()+RAND()+RAND()+RAND()+RAND()+RAND()+RAND()+RAND())/3-2</f>
        <v>0.2506260850989843</v>
      </c>
      <c r="C579" s="13">
        <f>(RAND()+RAND()+RAND()+RAND()+RAND()+RAND()+RAND()+RAND()+RAND()+RAND()+RAND()+RAND())/3-2</f>
        <v>-0.6218641893395687</v>
      </c>
    </row>
    <row r="580" spans="2:3" ht="12.75">
      <c r="B580" s="13">
        <f>(RAND()+RAND()+RAND()+RAND()+RAND()+RAND()+RAND()+RAND()+RAND()+RAND()+RAND()+RAND())/3-2</f>
        <v>0.14530610485784434</v>
      </c>
      <c r="C580" s="13">
        <f>(RAND()+RAND()+RAND()+RAND()+RAND()+RAND()+RAND()+RAND()+RAND()+RAND()+RAND()+RAND())/3-2</f>
        <v>-0.3245981431616227</v>
      </c>
    </row>
    <row r="581" spans="2:3" ht="12.75">
      <c r="B581" s="13">
        <f>(RAND()+RAND()+RAND()+RAND()+RAND()+RAND()+RAND()+RAND()+RAND()+RAND()+RAND()+RAND())/3-2</f>
        <v>0.34191021017404033</v>
      </c>
      <c r="C581" s="13">
        <f>(RAND()+RAND()+RAND()+RAND()+RAND()+RAND()+RAND()+RAND()+RAND()+RAND()+RAND()+RAND())/3-2</f>
        <v>-0.14400485537110552</v>
      </c>
    </row>
    <row r="582" spans="2:3" ht="12.75">
      <c r="B582" s="13">
        <f>(RAND()+RAND()+RAND()+RAND()+RAND()+RAND()+RAND()+RAND()+RAND()+RAND()+RAND()+RAND())/3-2</f>
        <v>0.3092390455856022</v>
      </c>
      <c r="C582" s="13">
        <f>(RAND()+RAND()+RAND()+RAND()+RAND()+RAND()+RAND()+RAND()+RAND()+RAND()+RAND()+RAND())/3-2</f>
        <v>0.17349515724221254</v>
      </c>
    </row>
    <row r="583" spans="2:3" ht="12.75">
      <c r="B583" s="13">
        <f>(RAND()+RAND()+RAND()+RAND()+RAND()+RAND()+RAND()+RAND()+RAND()+RAND()+RAND()+RAND())/3-2</f>
        <v>-0.3181622366157988</v>
      </c>
      <c r="C583" s="13">
        <f>(RAND()+RAND()+RAND()+RAND()+RAND()+RAND()+RAND()+RAND()+RAND()+RAND()+RAND()+RAND())/3-2</f>
        <v>0.4572854506062516</v>
      </c>
    </row>
    <row r="584" spans="2:3" ht="12.75">
      <c r="B584" s="13">
        <f>(RAND()+RAND()+RAND()+RAND()+RAND()+RAND()+RAND()+RAND()+RAND()+RAND()+RAND()+RAND())/3-2</f>
        <v>0.49957692395654396</v>
      </c>
      <c r="C584" s="13">
        <f>(RAND()+RAND()+RAND()+RAND()+RAND()+RAND()+RAND()+RAND()+RAND()+RAND()+RAND()+RAND())/3-2</f>
        <v>-0.03979076029143891</v>
      </c>
    </row>
    <row r="585" spans="2:3" ht="12.75">
      <c r="B585" s="13">
        <f>(RAND()+RAND()+RAND()+RAND()+RAND()+RAND()+RAND()+RAND()+RAND()+RAND()+RAND()+RAND())/3-2</f>
        <v>0.3608981477993618</v>
      </c>
      <c r="C585" s="13">
        <f>(RAND()+RAND()+RAND()+RAND()+RAND()+RAND()+RAND()+RAND()+RAND()+RAND()+RAND()+RAND())/3-2</f>
        <v>-0.045901965440275916</v>
      </c>
    </row>
    <row r="586" spans="2:3" ht="12.75">
      <c r="B586" s="13">
        <f>(RAND()+RAND()+RAND()+RAND()+RAND()+RAND()+RAND()+RAND()+RAND()+RAND()+RAND()+RAND())/3-2</f>
        <v>-0.15421804436944053</v>
      </c>
      <c r="C586" s="13">
        <f>(RAND()+RAND()+RAND()+RAND()+RAND()+RAND()+RAND()+RAND()+RAND()+RAND()+RAND()+RAND())/3-2</f>
        <v>0.030388480179614596</v>
      </c>
    </row>
    <row r="587" spans="2:3" ht="12.75">
      <c r="B587" s="13">
        <f>(RAND()+RAND()+RAND()+RAND()+RAND()+RAND()+RAND()+RAND()+RAND()+RAND()+RAND()+RAND())/3-2</f>
        <v>-0.5896785535318918</v>
      </c>
      <c r="C587" s="13">
        <f>(RAND()+RAND()+RAND()+RAND()+RAND()+RAND()+RAND()+RAND()+RAND()+RAND()+RAND()+RAND())/3-2</f>
        <v>-0.38521907918330967</v>
      </c>
    </row>
    <row r="588" spans="2:3" ht="12.75">
      <c r="B588" s="13">
        <f>(RAND()+RAND()+RAND()+RAND()+RAND()+RAND()+RAND()+RAND()+RAND()+RAND()+RAND()+RAND())/3-2</f>
        <v>0.2759305749569072</v>
      </c>
      <c r="C588" s="13">
        <f>(RAND()+RAND()+RAND()+RAND()+RAND()+RAND()+RAND()+RAND()+RAND()+RAND()+RAND()+RAND())/3-2</f>
        <v>-0.5329983882278866</v>
      </c>
    </row>
    <row r="589" spans="2:3" ht="12.75">
      <c r="B589" s="13">
        <f>(RAND()+RAND()+RAND()+RAND()+RAND()+RAND()+RAND()+RAND()+RAND()+RAND()+RAND()+RAND())/3-2</f>
        <v>0.00874894073032495</v>
      </c>
      <c r="C589" s="13">
        <f>(RAND()+RAND()+RAND()+RAND()+RAND()+RAND()+RAND()+RAND()+RAND()+RAND()+RAND()+RAND())/3-2</f>
        <v>-0.017436659806500776</v>
      </c>
    </row>
    <row r="590" spans="2:3" ht="12.75">
      <c r="B590" s="13">
        <f>(RAND()+RAND()+RAND()+RAND()+RAND()+RAND()+RAND()+RAND()+RAND()+RAND()+RAND()+RAND())/3-2</f>
        <v>-0.015515054419158458</v>
      </c>
      <c r="C590" s="13">
        <f>(RAND()+RAND()+RAND()+RAND()+RAND()+RAND()+RAND()+RAND()+RAND()+RAND()+RAND()+RAND())/3-2</f>
        <v>-0.0836485589026319</v>
      </c>
    </row>
    <row r="591" spans="2:3" ht="12.75">
      <c r="B591" s="13">
        <f>(RAND()+RAND()+RAND()+RAND()+RAND()+RAND()+RAND()+RAND()+RAND()+RAND()+RAND()+RAND())/3-2</f>
        <v>-0.13013493193935122</v>
      </c>
      <c r="C591" s="13">
        <f>(RAND()+RAND()+RAND()+RAND()+RAND()+RAND()+RAND()+RAND()+RAND()+RAND()+RAND()+RAND())/3-2</f>
        <v>0.061217991902593916</v>
      </c>
    </row>
    <row r="592" spans="2:3" ht="12.75">
      <c r="B592" s="13">
        <f>(RAND()+RAND()+RAND()+RAND()+RAND()+RAND()+RAND()+RAND()+RAND()+RAND()+RAND()+RAND())/3-2</f>
        <v>-0.11620491374708486</v>
      </c>
      <c r="C592" s="13">
        <f>(RAND()+RAND()+RAND()+RAND()+RAND()+RAND()+RAND()+RAND()+RAND()+RAND()+RAND()+RAND())/3-2</f>
        <v>0.32709024289045274</v>
      </c>
    </row>
    <row r="593" spans="2:3" ht="12.75">
      <c r="B593" s="13">
        <f>(RAND()+RAND()+RAND()+RAND()+RAND()+RAND()+RAND()+RAND()+RAND()+RAND()+RAND()+RAND())/3-2</f>
        <v>-0.36571294511757557</v>
      </c>
      <c r="C593" s="13">
        <f>(RAND()+RAND()+RAND()+RAND()+RAND()+RAND()+RAND()+RAND()+RAND()+RAND()+RAND()+RAND())/3-2</f>
        <v>0.02676484046012062</v>
      </c>
    </row>
    <row r="594" spans="2:3" ht="12.75">
      <c r="B594" s="13">
        <f>(RAND()+RAND()+RAND()+RAND()+RAND()+RAND()+RAND()+RAND()+RAND()+RAND()+RAND()+RAND())/3-2</f>
        <v>-0.08675336056089233</v>
      </c>
      <c r="C594" s="13">
        <f>(RAND()+RAND()+RAND()+RAND()+RAND()+RAND()+RAND()+RAND()+RAND()+RAND()+RAND()+RAND())/3-2</f>
        <v>-0.22914601835426907</v>
      </c>
    </row>
    <row r="595" spans="2:3" ht="12.75">
      <c r="B595" s="13">
        <f>(RAND()+RAND()+RAND()+RAND()+RAND()+RAND()+RAND()+RAND()+RAND()+RAND()+RAND()+RAND())/3-2</f>
        <v>0.22906080689305108</v>
      </c>
      <c r="C595" s="13">
        <f>(RAND()+RAND()+RAND()+RAND()+RAND()+RAND()+RAND()+RAND()+RAND()+RAND()+RAND()+RAND())/3-2</f>
        <v>0.6764900601541171</v>
      </c>
    </row>
    <row r="596" spans="2:3" ht="12.75">
      <c r="B596" s="13">
        <f>(RAND()+RAND()+RAND()+RAND()+RAND()+RAND()+RAND()+RAND()+RAND()+RAND()+RAND()+RAND())/3-2</f>
        <v>0.300824611572144</v>
      </c>
      <c r="C596" s="13">
        <f>(RAND()+RAND()+RAND()+RAND()+RAND()+RAND()+RAND()+RAND()+RAND()+RAND()+RAND()+RAND())/3-2</f>
        <v>-0.37692839117416743</v>
      </c>
    </row>
    <row r="597" spans="2:3" ht="12.75">
      <c r="B597" s="13">
        <f>(RAND()+RAND()+RAND()+RAND()+RAND()+RAND()+RAND()+RAND()+RAND()+RAND()+RAND()+RAND())/3-2</f>
        <v>-0.18582693510242</v>
      </c>
      <c r="C597" s="13">
        <f>(RAND()+RAND()+RAND()+RAND()+RAND()+RAND()+RAND()+RAND()+RAND()+RAND()+RAND()+RAND())/3-2</f>
        <v>0.40248999775440053</v>
      </c>
    </row>
    <row r="598" spans="2:3" ht="12.75">
      <c r="B598" s="13">
        <f>(RAND()+RAND()+RAND()+RAND()+RAND()+RAND()+RAND()+RAND()+RAND()+RAND()+RAND()+RAND())/3-2</f>
        <v>0.4079108351019074</v>
      </c>
      <c r="C598" s="13">
        <f>(RAND()+RAND()+RAND()+RAND()+RAND()+RAND()+RAND()+RAND()+RAND()+RAND()+RAND()+RAND())/3-2</f>
        <v>-0.03880504990968103</v>
      </c>
    </row>
    <row r="599" spans="2:3" ht="12.75">
      <c r="B599" s="13">
        <f>(RAND()+RAND()+RAND()+RAND()+RAND()+RAND()+RAND()+RAND()+RAND()+RAND()+RAND()+RAND())/3-2</f>
        <v>0.41784751992703484</v>
      </c>
      <c r="C599" s="13">
        <f>(RAND()+RAND()+RAND()+RAND()+RAND()+RAND()+RAND()+RAND()+RAND()+RAND()+RAND()+RAND())/3-2</f>
        <v>0.34007469817127367</v>
      </c>
    </row>
    <row r="600" spans="2:3" ht="12.75">
      <c r="B600" s="13">
        <f>(RAND()+RAND()+RAND()+RAND()+RAND()+RAND()+RAND()+RAND()+RAND()+RAND()+RAND()+RAND())/3-2</f>
        <v>0.38255454236776076</v>
      </c>
      <c r="C600" s="13">
        <f>(RAND()+RAND()+RAND()+RAND()+RAND()+RAND()+RAND()+RAND()+RAND()+RAND()+RAND()+RAND())/3-2</f>
        <v>0.48053694394292057</v>
      </c>
    </row>
    <row r="601" spans="2:3" ht="12.75">
      <c r="B601" s="13">
        <f>(RAND()+RAND()+RAND()+RAND()+RAND()+RAND()+RAND()+RAND()+RAND()+RAND()+RAND()+RAND())/3-2</f>
        <v>0.25689972679702455</v>
      </c>
      <c r="C601" s="13">
        <f>(RAND()+RAND()+RAND()+RAND()+RAND()+RAND()+RAND()+RAND()+RAND()+RAND()+RAND()+RAND())/3-2</f>
        <v>-0.5115105788461316</v>
      </c>
    </row>
    <row r="602" spans="2:3" ht="12.75">
      <c r="B602" s="13">
        <f>(RAND()+RAND()+RAND()+RAND()+RAND()+RAND()+RAND()+RAND()+RAND()+RAND()+RAND()+RAND())/3-2</f>
        <v>-0.034689926098445456</v>
      </c>
      <c r="C602" s="13">
        <f>(RAND()+RAND()+RAND()+RAND()+RAND()+RAND()+RAND()+RAND()+RAND()+RAND()+RAND()+RAND())/3-2</f>
        <v>0.5715683543871704</v>
      </c>
    </row>
    <row r="603" spans="2:3" ht="12.75">
      <c r="B603" s="13">
        <f>(RAND()+RAND()+RAND()+RAND()+RAND()+RAND()+RAND()+RAND()+RAND()+RAND()+RAND()+RAND())/3-2</f>
        <v>-0.5351548644991133</v>
      </c>
      <c r="C603" s="13">
        <f>(RAND()+RAND()+RAND()+RAND()+RAND()+RAND()+RAND()+RAND()+RAND()+RAND()+RAND()+RAND())/3-2</f>
        <v>-0.35217828048234545</v>
      </c>
    </row>
    <row r="604" spans="2:3" ht="12.75">
      <c r="B604" s="13">
        <f>(RAND()+RAND()+RAND()+RAND()+RAND()+RAND()+RAND()+RAND()+RAND()+RAND()+RAND()+RAND())/3-2</f>
        <v>0.027170255569854973</v>
      </c>
      <c r="C604" s="13">
        <f>(RAND()+RAND()+RAND()+RAND()+RAND()+RAND()+RAND()+RAND()+RAND()+RAND()+RAND()+RAND())/3-2</f>
        <v>0.12824797071443683</v>
      </c>
    </row>
    <row r="605" spans="2:3" ht="12.75">
      <c r="B605" s="13">
        <f>(RAND()+RAND()+RAND()+RAND()+RAND()+RAND()+RAND()+RAND()+RAND()+RAND()+RAND()+RAND())/3-2</f>
        <v>0.39282705219678915</v>
      </c>
      <c r="C605" s="13">
        <f>(RAND()+RAND()+RAND()+RAND()+RAND()+RAND()+RAND()+RAND()+RAND()+RAND()+RAND()+RAND())/3-2</f>
        <v>-0.4020385179743746</v>
      </c>
    </row>
    <row r="606" spans="2:3" ht="12.75">
      <c r="B606" s="13">
        <f>(RAND()+RAND()+RAND()+RAND()+RAND()+RAND()+RAND()+RAND()+RAND()+RAND()+RAND()+RAND())/3-2</f>
        <v>-0.5328875010637439</v>
      </c>
      <c r="C606" s="13">
        <f>(RAND()+RAND()+RAND()+RAND()+RAND()+RAND()+RAND()+RAND()+RAND()+RAND()+RAND()+RAND())/3-2</f>
        <v>0.8995177737387863</v>
      </c>
    </row>
    <row r="607" spans="2:3" ht="12.75">
      <c r="B607" s="13">
        <f>(RAND()+RAND()+RAND()+RAND()+RAND()+RAND()+RAND()+RAND()+RAND()+RAND()+RAND()+RAND())/3-2</f>
        <v>0.44029192576193976</v>
      </c>
      <c r="C607" s="13">
        <f>(RAND()+RAND()+RAND()+RAND()+RAND()+RAND()+RAND()+RAND()+RAND()+RAND()+RAND()+RAND())/3-2</f>
        <v>0.3261140974405472</v>
      </c>
    </row>
    <row r="608" spans="2:3" ht="12.75">
      <c r="B608" s="13">
        <f>(RAND()+RAND()+RAND()+RAND()+RAND()+RAND()+RAND()+RAND()+RAND()+RAND()+RAND()+RAND())/3-2</f>
        <v>-0.44866984444665303</v>
      </c>
      <c r="C608" s="13">
        <f>(RAND()+RAND()+RAND()+RAND()+RAND()+RAND()+RAND()+RAND()+RAND()+RAND()+RAND()+RAND())/3-2</f>
        <v>0.5009369684215303</v>
      </c>
    </row>
    <row r="609" spans="2:3" ht="12.75">
      <c r="B609" s="13">
        <f>(RAND()+RAND()+RAND()+RAND()+RAND()+RAND()+RAND()+RAND()+RAND()+RAND()+RAND()+RAND())/3-2</f>
        <v>-0.2776741777287224</v>
      </c>
      <c r="C609" s="13">
        <f>(RAND()+RAND()+RAND()+RAND()+RAND()+RAND()+RAND()+RAND()+RAND()+RAND()+RAND()+RAND())/3-2</f>
        <v>0.5749163056128026</v>
      </c>
    </row>
    <row r="610" spans="2:3" ht="12.75">
      <c r="B610" s="13">
        <f>(RAND()+RAND()+RAND()+RAND()+RAND()+RAND()+RAND()+RAND()+RAND()+RAND()+RAND()+RAND())/3-2</f>
        <v>-0.25780489282509556</v>
      </c>
      <c r="C610" s="13">
        <f>(RAND()+RAND()+RAND()+RAND()+RAND()+RAND()+RAND()+RAND()+RAND()+RAND()+RAND()+RAND())/3-2</f>
        <v>-0.24674501359848455</v>
      </c>
    </row>
    <row r="611" spans="2:3" ht="12.75">
      <c r="B611" s="13">
        <f>(RAND()+RAND()+RAND()+RAND()+RAND()+RAND()+RAND()+RAND()+RAND()+RAND()+RAND()+RAND())/3-2</f>
        <v>-0.09665253410058483</v>
      </c>
      <c r="C611" s="13">
        <f>(RAND()+RAND()+RAND()+RAND()+RAND()+RAND()+RAND()+RAND()+RAND()+RAND()+RAND()+RAND())/3-2</f>
        <v>-0.5453738945188624</v>
      </c>
    </row>
    <row r="612" spans="2:3" ht="12.75">
      <c r="B612" s="13">
        <f>(RAND()+RAND()+RAND()+RAND()+RAND()+RAND()+RAND()+RAND()+RAND()+RAND()+RAND()+RAND())/3-2</f>
        <v>-0.18161451247635774</v>
      </c>
      <c r="C612" s="13">
        <f>(RAND()+RAND()+RAND()+RAND()+RAND()+RAND()+RAND()+RAND()+RAND()+RAND()+RAND()+RAND())/3-2</f>
        <v>0.187754639482959</v>
      </c>
    </row>
    <row r="613" spans="2:3" ht="12.75">
      <c r="B613" s="13">
        <f>(RAND()+RAND()+RAND()+RAND()+RAND()+RAND()+RAND()+RAND()+RAND()+RAND()+RAND()+RAND())/3-2</f>
        <v>-0.06212457459687415</v>
      </c>
      <c r="C613" s="13">
        <f>(RAND()+RAND()+RAND()+RAND()+RAND()+RAND()+RAND()+RAND()+RAND()+RAND()+RAND()+RAND())/3-2</f>
        <v>0.05347706366221905</v>
      </c>
    </row>
    <row r="614" spans="2:3" ht="12.75">
      <c r="B614" s="13">
        <f>(RAND()+RAND()+RAND()+RAND()+RAND()+RAND()+RAND()+RAND()+RAND()+RAND()+RAND()+RAND())/3-2</f>
        <v>0.175410621897798</v>
      </c>
      <c r="C614" s="13">
        <f>(RAND()+RAND()+RAND()+RAND()+RAND()+RAND()+RAND()+RAND()+RAND()+RAND()+RAND()+RAND())/3-2</f>
        <v>-0.08189855344789065</v>
      </c>
    </row>
    <row r="615" spans="2:3" ht="12.75">
      <c r="B615" s="13">
        <f>(RAND()+RAND()+RAND()+RAND()+RAND()+RAND()+RAND()+RAND()+RAND()+RAND()+RAND()+RAND())/3-2</f>
        <v>-0.5405930684796727</v>
      </c>
      <c r="C615" s="13">
        <f>(RAND()+RAND()+RAND()+RAND()+RAND()+RAND()+RAND()+RAND()+RAND()+RAND()+RAND()+RAND())/3-2</f>
        <v>0.16253124006762443</v>
      </c>
    </row>
    <row r="616" spans="2:3" ht="12.75">
      <c r="B616" s="13">
        <f>(RAND()+RAND()+RAND()+RAND()+RAND()+RAND()+RAND()+RAND()+RAND()+RAND()+RAND()+RAND())/3-2</f>
        <v>-0.15768191343583382</v>
      </c>
      <c r="C616" s="13">
        <f>(RAND()+RAND()+RAND()+RAND()+RAND()+RAND()+RAND()+RAND()+RAND()+RAND()+RAND()+RAND())/3-2</f>
        <v>-0.3176517946765325</v>
      </c>
    </row>
    <row r="617" spans="2:3" ht="12.75">
      <c r="B617" s="13">
        <f>(RAND()+RAND()+RAND()+RAND()+RAND()+RAND()+RAND()+RAND()+RAND()+RAND()+RAND()+RAND())/3-2</f>
        <v>0.6621531250264874</v>
      </c>
      <c r="C617" s="13">
        <f>(RAND()+RAND()+RAND()+RAND()+RAND()+RAND()+RAND()+RAND()+RAND()+RAND()+RAND()+RAND())/3-2</f>
        <v>0.8948558156862698</v>
      </c>
    </row>
    <row r="618" spans="2:3" ht="12.75">
      <c r="B618" s="13">
        <f>(RAND()+RAND()+RAND()+RAND()+RAND()+RAND()+RAND()+RAND()+RAND()+RAND()+RAND()+RAND())/3-2</f>
        <v>-0.12923131939100685</v>
      </c>
      <c r="C618" s="13">
        <f>(RAND()+RAND()+RAND()+RAND()+RAND()+RAND()+RAND()+RAND()+RAND()+RAND()+RAND()+RAND())/3-2</f>
        <v>0.0922868237834753</v>
      </c>
    </row>
    <row r="619" spans="2:3" ht="12.75">
      <c r="B619" s="13">
        <f>(RAND()+RAND()+RAND()+RAND()+RAND()+RAND()+RAND()+RAND()+RAND()+RAND()+RAND()+RAND())/3-2</f>
        <v>0.737091308257805</v>
      </c>
      <c r="C619" s="13">
        <f>(RAND()+RAND()+RAND()+RAND()+RAND()+RAND()+RAND()+RAND()+RAND()+RAND()+RAND()+RAND())/3-2</f>
        <v>-0.3453047622826635</v>
      </c>
    </row>
    <row r="620" spans="2:3" ht="12.75">
      <c r="B620" s="13">
        <f>(RAND()+RAND()+RAND()+RAND()+RAND()+RAND()+RAND()+RAND()+RAND()+RAND()+RAND()+RAND())/3-2</f>
        <v>-0.04491588248832912</v>
      </c>
      <c r="C620" s="13">
        <f>(RAND()+RAND()+RAND()+RAND()+RAND()+RAND()+RAND()+RAND()+RAND()+RAND()+RAND()+RAND())/3-2</f>
        <v>0.12670661072671852</v>
      </c>
    </row>
    <row r="621" spans="2:3" ht="12.75">
      <c r="B621" s="13">
        <f>(RAND()+RAND()+RAND()+RAND()+RAND()+RAND()+RAND()+RAND()+RAND()+RAND()+RAND()+RAND())/3-2</f>
        <v>-0.08026416424598692</v>
      </c>
      <c r="C621" s="13">
        <f>(RAND()+RAND()+RAND()+RAND()+RAND()+RAND()+RAND()+RAND()+RAND()+RAND()+RAND()+RAND())/3-2</f>
        <v>-0.03157836012992554</v>
      </c>
    </row>
    <row r="622" spans="2:3" ht="12.75">
      <c r="B622" s="13">
        <f>(RAND()+RAND()+RAND()+RAND()+RAND()+RAND()+RAND()+RAND()+RAND()+RAND()+RAND()+RAND())/3-2</f>
        <v>0.6179036166854535</v>
      </c>
      <c r="C622" s="13">
        <f>(RAND()+RAND()+RAND()+RAND()+RAND()+RAND()+RAND()+RAND()+RAND()+RAND()+RAND()+RAND())/3-2</f>
        <v>0.022567251618682338</v>
      </c>
    </row>
    <row r="623" spans="2:3" ht="12.75">
      <c r="B623" s="13">
        <f>(RAND()+RAND()+RAND()+RAND()+RAND()+RAND()+RAND()+RAND()+RAND()+RAND()+RAND()+RAND())/3-2</f>
        <v>-0.2603750813996062</v>
      </c>
      <c r="C623" s="13">
        <f>(RAND()+RAND()+RAND()+RAND()+RAND()+RAND()+RAND()+RAND()+RAND()+RAND()+RAND()+RAND())/3-2</f>
        <v>-0.06888882378188277</v>
      </c>
    </row>
    <row r="624" spans="2:3" ht="12.75">
      <c r="B624" s="13">
        <f>(RAND()+RAND()+RAND()+RAND()+RAND()+RAND()+RAND()+RAND()+RAND()+RAND()+RAND()+RAND())/3-2</f>
        <v>-0.10287962389085581</v>
      </c>
      <c r="C624" s="13">
        <f>(RAND()+RAND()+RAND()+RAND()+RAND()+RAND()+RAND()+RAND()+RAND()+RAND()+RAND()+RAND())/3-2</f>
        <v>0.19308359693275357</v>
      </c>
    </row>
    <row r="625" spans="2:3" ht="12.75">
      <c r="B625" s="13">
        <f>(RAND()+RAND()+RAND()+RAND()+RAND()+RAND()+RAND()+RAND()+RAND()+RAND()+RAND()+RAND())/3-2</f>
        <v>-0.18944135918729077</v>
      </c>
      <c r="C625" s="13">
        <f>(RAND()+RAND()+RAND()+RAND()+RAND()+RAND()+RAND()+RAND()+RAND()+RAND()+RAND()+RAND())/3-2</f>
        <v>0.369991446769411</v>
      </c>
    </row>
    <row r="626" spans="2:3" ht="12.75">
      <c r="B626" s="13">
        <f>(RAND()+RAND()+RAND()+RAND()+RAND()+RAND()+RAND()+RAND()+RAND()+RAND()+RAND()+RAND())/3-2</f>
        <v>0.38815065929917125</v>
      </c>
      <c r="C626" s="13">
        <f>(RAND()+RAND()+RAND()+RAND()+RAND()+RAND()+RAND()+RAND()+RAND()+RAND()+RAND()+RAND())/3-2</f>
        <v>-0.31967938976947985</v>
      </c>
    </row>
    <row r="627" spans="2:3" ht="12.75">
      <c r="B627" s="13">
        <f>(RAND()+RAND()+RAND()+RAND()+RAND()+RAND()+RAND()+RAND()+RAND()+RAND()+RAND()+RAND())/3-2</f>
        <v>-0.19081540275469666</v>
      </c>
      <c r="C627" s="13">
        <f>(RAND()+RAND()+RAND()+RAND()+RAND()+RAND()+RAND()+RAND()+RAND()+RAND()+RAND()+RAND())/3-2</f>
        <v>-0.12996612051140577</v>
      </c>
    </row>
    <row r="628" spans="2:3" ht="12.75">
      <c r="B628" s="13">
        <f>(RAND()+RAND()+RAND()+RAND()+RAND()+RAND()+RAND()+RAND()+RAND()+RAND()+RAND()+RAND())/3-2</f>
        <v>0.0926176955086695</v>
      </c>
      <c r="C628" s="13">
        <f>(RAND()+RAND()+RAND()+RAND()+RAND()+RAND()+RAND()+RAND()+RAND()+RAND()+RAND()+RAND())/3-2</f>
        <v>0.16835303299871907</v>
      </c>
    </row>
    <row r="629" spans="2:3" ht="12.75">
      <c r="B629" s="13">
        <f>(RAND()+RAND()+RAND()+RAND()+RAND()+RAND()+RAND()+RAND()+RAND()+RAND()+RAND()+RAND())/3-2</f>
        <v>0.023104079827257262</v>
      </c>
      <c r="C629" s="13">
        <f>(RAND()+RAND()+RAND()+RAND()+RAND()+RAND()+RAND()+RAND()+RAND()+RAND()+RAND()+RAND())/3-2</f>
        <v>-0.2691413132384912</v>
      </c>
    </row>
    <row r="630" spans="2:3" ht="12.75">
      <c r="B630" s="13">
        <f>(RAND()+RAND()+RAND()+RAND()+RAND()+RAND()+RAND()+RAND()+RAND()+RAND()+RAND()+RAND())/3-2</f>
        <v>-0.0818441383382218</v>
      </c>
      <c r="C630" s="13">
        <f>(RAND()+RAND()+RAND()+RAND()+RAND()+RAND()+RAND()+RAND()+RAND()+RAND()+RAND()+RAND())/3-2</f>
        <v>-0.6155103122893653</v>
      </c>
    </row>
    <row r="631" spans="2:3" ht="12.75">
      <c r="B631" s="13">
        <f>(RAND()+RAND()+RAND()+RAND()+RAND()+RAND()+RAND()+RAND()+RAND()+RAND()+RAND()+RAND())/3-2</f>
        <v>0.15276993298162944</v>
      </c>
      <c r="C631" s="13">
        <f>(RAND()+RAND()+RAND()+RAND()+RAND()+RAND()+RAND()+RAND()+RAND()+RAND()+RAND()+RAND())/3-2</f>
        <v>0.15462002634188243</v>
      </c>
    </row>
    <row r="632" spans="2:3" ht="12.75">
      <c r="B632" s="13">
        <f>(RAND()+RAND()+RAND()+RAND()+RAND()+RAND()+RAND()+RAND()+RAND()+RAND()+RAND()+RAND())/3-2</f>
        <v>0.3424648744975598</v>
      </c>
      <c r="C632" s="13">
        <f>(RAND()+RAND()+RAND()+RAND()+RAND()+RAND()+RAND()+RAND()+RAND()+RAND()+RAND()+RAND())/3-2</f>
        <v>-0.1348128911632578</v>
      </c>
    </row>
    <row r="633" spans="2:3" ht="12.75">
      <c r="B633" s="13">
        <f>(RAND()+RAND()+RAND()+RAND()+RAND()+RAND()+RAND()+RAND()+RAND()+RAND()+RAND()+RAND())/3-2</f>
        <v>-0.8384369441086987</v>
      </c>
      <c r="C633" s="13">
        <f>(RAND()+RAND()+RAND()+RAND()+RAND()+RAND()+RAND()+RAND()+RAND()+RAND()+RAND()+RAND())/3-2</f>
        <v>0.07066869403554632</v>
      </c>
    </row>
    <row r="634" spans="2:3" ht="12.75">
      <c r="B634" s="13">
        <f>(RAND()+RAND()+RAND()+RAND()+RAND()+RAND()+RAND()+RAND()+RAND()+RAND()+RAND()+RAND())/3-2</f>
        <v>0.8018181756871781</v>
      </c>
      <c r="C634" s="13">
        <f>(RAND()+RAND()+RAND()+RAND()+RAND()+RAND()+RAND()+RAND()+RAND()+RAND()+RAND()+RAND())/3-2</f>
        <v>-0.7629947241898642</v>
      </c>
    </row>
    <row r="635" spans="2:3" ht="12.75">
      <c r="B635" s="13">
        <f>(RAND()+RAND()+RAND()+RAND()+RAND()+RAND()+RAND()+RAND()+RAND()+RAND()+RAND()+RAND())/3-2</f>
        <v>0.3205005121596076</v>
      </c>
      <c r="C635" s="13">
        <f>(RAND()+RAND()+RAND()+RAND()+RAND()+RAND()+RAND()+RAND()+RAND()+RAND()+RAND()+RAND())/3-2</f>
        <v>0.28068916992467363</v>
      </c>
    </row>
    <row r="636" spans="2:3" ht="12.75">
      <c r="B636" s="13">
        <f>(RAND()+RAND()+RAND()+RAND()+RAND()+RAND()+RAND()+RAND()+RAND()+RAND()+RAND()+RAND())/3-2</f>
        <v>0.23668708335665745</v>
      </c>
      <c r="C636" s="13">
        <f>(RAND()+RAND()+RAND()+RAND()+RAND()+RAND()+RAND()+RAND()+RAND()+RAND()+RAND()+RAND())/3-2</f>
        <v>0.435615422573854</v>
      </c>
    </row>
    <row r="637" spans="2:3" ht="12.75">
      <c r="B637" s="13">
        <f>(RAND()+RAND()+RAND()+RAND()+RAND()+RAND()+RAND()+RAND()+RAND()+RAND()+RAND()+RAND())/3-2</f>
        <v>0.295589930763966</v>
      </c>
      <c r="C637" s="13">
        <f>(RAND()+RAND()+RAND()+RAND()+RAND()+RAND()+RAND()+RAND()+RAND()+RAND()+RAND()+RAND())/3-2</f>
        <v>-0.2034989848520159</v>
      </c>
    </row>
    <row r="638" spans="2:3" ht="12.75">
      <c r="B638" s="13">
        <f>(RAND()+RAND()+RAND()+RAND()+RAND()+RAND()+RAND()+RAND()+RAND()+RAND()+RAND()+RAND())/3-2</f>
        <v>0.0895047013479755</v>
      </c>
      <c r="C638" s="13">
        <f>(RAND()+RAND()+RAND()+RAND()+RAND()+RAND()+RAND()+RAND()+RAND()+RAND()+RAND()+RAND())/3-2</f>
        <v>0.5427032512683483</v>
      </c>
    </row>
    <row r="639" spans="2:3" ht="12.75">
      <c r="B639" s="13">
        <f>(RAND()+RAND()+RAND()+RAND()+RAND()+RAND()+RAND()+RAND()+RAND()+RAND()+RAND()+RAND())/3-2</f>
        <v>0.5041297299920608</v>
      </c>
      <c r="C639" s="13">
        <f>(RAND()+RAND()+RAND()+RAND()+RAND()+RAND()+RAND()+RAND()+RAND()+RAND()+RAND()+RAND())/3-2</f>
        <v>0.04350346997934462</v>
      </c>
    </row>
    <row r="640" spans="2:3" ht="12.75">
      <c r="B640" s="13">
        <f>(RAND()+RAND()+RAND()+RAND()+RAND()+RAND()+RAND()+RAND()+RAND()+RAND()+RAND()+RAND())/3-2</f>
        <v>-0.07341294709901192</v>
      </c>
      <c r="C640" s="13">
        <f>(RAND()+RAND()+RAND()+RAND()+RAND()+RAND()+RAND()+RAND()+RAND()+RAND()+RAND()+RAND())/3-2</f>
        <v>-0.2235737399333766</v>
      </c>
    </row>
    <row r="641" spans="2:3" ht="12.75">
      <c r="B641" s="13">
        <f>(RAND()+RAND()+RAND()+RAND()+RAND()+RAND()+RAND()+RAND()+RAND()+RAND()+RAND()+RAND())/3-2</f>
        <v>1.027519224480768</v>
      </c>
      <c r="C641" s="13">
        <f>(RAND()+RAND()+RAND()+RAND()+RAND()+RAND()+RAND()+RAND()+RAND()+RAND()+RAND()+RAND())/3-2</f>
        <v>-0.5579005211722619</v>
      </c>
    </row>
    <row r="642" spans="2:3" ht="12.75">
      <c r="B642" s="13">
        <f>(RAND()+RAND()+RAND()+RAND()+RAND()+RAND()+RAND()+RAND()+RAND()+RAND()+RAND()+RAND())/3-2</f>
        <v>-0.10370015484558315</v>
      </c>
      <c r="C642" s="13">
        <f>(RAND()+RAND()+RAND()+RAND()+RAND()+RAND()+RAND()+RAND()+RAND()+RAND()+RAND()+RAND())/3-2</f>
        <v>-0.2412536266532248</v>
      </c>
    </row>
    <row r="643" spans="2:3" ht="12.75">
      <c r="B643" s="13">
        <f>(RAND()+RAND()+RAND()+RAND()+RAND()+RAND()+RAND()+RAND()+RAND()+RAND()+RAND()+RAND())/3-2</f>
        <v>-0.07400948151028719</v>
      </c>
      <c r="C643" s="13">
        <f>(RAND()+RAND()+RAND()+RAND()+RAND()+RAND()+RAND()+RAND()+RAND()+RAND()+RAND()+RAND())/3-2</f>
        <v>0.2851284644260672</v>
      </c>
    </row>
    <row r="644" spans="2:3" ht="12.75">
      <c r="B644" s="13">
        <f>(RAND()+RAND()+RAND()+RAND()+RAND()+RAND()+RAND()+RAND()+RAND()+RAND()+RAND()+RAND())/3-2</f>
        <v>0.12826598483239238</v>
      </c>
      <c r="C644" s="13">
        <f>(RAND()+RAND()+RAND()+RAND()+RAND()+RAND()+RAND()+RAND()+RAND()+RAND()+RAND()+RAND())/3-2</f>
        <v>0.1254097384665993</v>
      </c>
    </row>
    <row r="645" spans="2:3" ht="12.75">
      <c r="B645" s="13">
        <f>(RAND()+RAND()+RAND()+RAND()+RAND()+RAND()+RAND()+RAND()+RAND()+RAND()+RAND()+RAND())/3-2</f>
        <v>0.13418512294146145</v>
      </c>
      <c r="C645" s="13">
        <f>(RAND()+RAND()+RAND()+RAND()+RAND()+RAND()+RAND()+RAND()+RAND()+RAND()+RAND()+RAND())/3-2</f>
        <v>0.2109630911984235</v>
      </c>
    </row>
    <row r="646" spans="2:3" ht="12.75">
      <c r="B646" s="13">
        <f>(RAND()+RAND()+RAND()+RAND()+RAND()+RAND()+RAND()+RAND()+RAND()+RAND()+RAND()+RAND())/3-2</f>
        <v>0.013410978256826578</v>
      </c>
      <c r="C646" s="13">
        <f>(RAND()+RAND()+RAND()+RAND()+RAND()+RAND()+RAND()+RAND()+RAND()+RAND()+RAND()+RAND())/3-2</f>
        <v>-0.49422178260826843</v>
      </c>
    </row>
    <row r="647" spans="2:3" ht="12.75">
      <c r="B647" s="13">
        <f>(RAND()+RAND()+RAND()+RAND()+RAND()+RAND()+RAND()+RAND()+RAND()+RAND()+RAND()+RAND())/3-2</f>
        <v>-0.0991359607664386</v>
      </c>
      <c r="C647" s="13">
        <f>(RAND()+RAND()+RAND()+RAND()+RAND()+RAND()+RAND()+RAND()+RAND()+RAND()+RAND()+RAND())/3-2</f>
        <v>-0.26852602598062103</v>
      </c>
    </row>
    <row r="648" spans="2:3" ht="12.75">
      <c r="B648" s="13">
        <f>(RAND()+RAND()+RAND()+RAND()+RAND()+RAND()+RAND()+RAND()+RAND()+RAND()+RAND()+RAND())/3-2</f>
        <v>-0.18843987313065136</v>
      </c>
      <c r="C648" s="13">
        <f>(RAND()+RAND()+RAND()+RAND()+RAND()+RAND()+RAND()+RAND()+RAND()+RAND()+RAND()+RAND())/3-2</f>
        <v>-0.09942049037385225</v>
      </c>
    </row>
    <row r="649" spans="2:3" ht="12.75">
      <c r="B649" s="13">
        <f>(RAND()+RAND()+RAND()+RAND()+RAND()+RAND()+RAND()+RAND()+RAND()+RAND()+RAND()+RAND())/3-2</f>
        <v>-0.14346732068563894</v>
      </c>
      <c r="C649" s="13">
        <f>(RAND()+RAND()+RAND()+RAND()+RAND()+RAND()+RAND()+RAND()+RAND()+RAND()+RAND()+RAND())/3-2</f>
        <v>0.21005872914213297</v>
      </c>
    </row>
    <row r="650" spans="2:3" ht="12.75">
      <c r="B650" s="13">
        <f>(RAND()+RAND()+RAND()+RAND()+RAND()+RAND()+RAND()+RAND()+RAND()+RAND()+RAND()+RAND())/3-2</f>
        <v>0.2892305042465688</v>
      </c>
      <c r="C650" s="13">
        <f>(RAND()+RAND()+RAND()+RAND()+RAND()+RAND()+RAND()+RAND()+RAND()+RAND()+RAND()+RAND())/3-2</f>
        <v>0.05243450523481119</v>
      </c>
    </row>
    <row r="651" spans="2:3" ht="12.75">
      <c r="B651" s="13">
        <f>(RAND()+RAND()+RAND()+RAND()+RAND()+RAND()+RAND()+RAND()+RAND()+RAND()+RAND()+RAND())/3-2</f>
        <v>-0.07379910899271791</v>
      </c>
      <c r="C651" s="13">
        <f>(RAND()+RAND()+RAND()+RAND()+RAND()+RAND()+RAND()+RAND()+RAND()+RAND()+RAND()+RAND())/3-2</f>
        <v>-0.1981959449547166</v>
      </c>
    </row>
    <row r="652" spans="2:3" ht="12.75">
      <c r="B652" s="13">
        <f>(RAND()+RAND()+RAND()+RAND()+RAND()+RAND()+RAND()+RAND()+RAND()+RAND()+RAND()+RAND())/3-2</f>
        <v>-0.03236120784719154</v>
      </c>
      <c r="C652" s="13">
        <f>(RAND()+RAND()+RAND()+RAND()+RAND()+RAND()+RAND()+RAND()+RAND()+RAND()+RAND()+RAND())/3-2</f>
        <v>-0.61225056054887</v>
      </c>
    </row>
    <row r="653" spans="2:3" ht="12.75">
      <c r="B653" s="13">
        <f>(RAND()+RAND()+RAND()+RAND()+RAND()+RAND()+RAND()+RAND()+RAND()+RAND()+RAND()+RAND())/3-2</f>
        <v>-0.780097130428359</v>
      </c>
      <c r="C653" s="13">
        <f>(RAND()+RAND()+RAND()+RAND()+RAND()+RAND()+RAND()+RAND()+RAND()+RAND()+RAND()+RAND())/3-2</f>
        <v>-0.27503758913331944</v>
      </c>
    </row>
    <row r="654" spans="2:3" ht="12.75">
      <c r="B654" s="13">
        <f>(RAND()+RAND()+RAND()+RAND()+RAND()+RAND()+RAND()+RAND()+RAND()+RAND()+RAND()+RAND())/3-2</f>
        <v>0.24110992370800188</v>
      </c>
      <c r="C654" s="13">
        <f>(RAND()+RAND()+RAND()+RAND()+RAND()+RAND()+RAND()+RAND()+RAND()+RAND()+RAND()+RAND())/3-2</f>
        <v>0.6473067296462331</v>
      </c>
    </row>
    <row r="655" spans="2:3" ht="12.75">
      <c r="B655" s="13">
        <f>(RAND()+RAND()+RAND()+RAND()+RAND()+RAND()+RAND()+RAND()+RAND()+RAND()+RAND()+RAND())/3-2</f>
        <v>-0.06676636166624639</v>
      </c>
      <c r="C655" s="13">
        <f>(RAND()+RAND()+RAND()+RAND()+RAND()+RAND()+RAND()+RAND()+RAND()+RAND()+RAND()+RAND())/3-2</f>
        <v>-0.336306911560154</v>
      </c>
    </row>
    <row r="656" spans="2:3" ht="12.75">
      <c r="B656" s="13">
        <f>(RAND()+RAND()+RAND()+RAND()+RAND()+RAND()+RAND()+RAND()+RAND()+RAND()+RAND()+RAND())/3-2</f>
        <v>-0.028872856869766927</v>
      </c>
      <c r="C656" s="13">
        <f>(RAND()+RAND()+RAND()+RAND()+RAND()+RAND()+RAND()+RAND()+RAND()+RAND()+RAND()+RAND())/3-2</f>
        <v>-0.318487184646141</v>
      </c>
    </row>
    <row r="657" spans="2:3" ht="12.75">
      <c r="B657" s="13">
        <f>(RAND()+RAND()+RAND()+RAND()+RAND()+RAND()+RAND()+RAND()+RAND()+RAND()+RAND()+RAND())/3-2</f>
        <v>-0.11063086071252037</v>
      </c>
      <c r="C657" s="13">
        <f>(RAND()+RAND()+RAND()+RAND()+RAND()+RAND()+RAND()+RAND()+RAND()+RAND()+RAND()+RAND())/3-2</f>
        <v>-0.04186813333013273</v>
      </c>
    </row>
    <row r="658" spans="2:3" ht="12.75">
      <c r="B658" s="13">
        <f>(RAND()+RAND()+RAND()+RAND()+RAND()+RAND()+RAND()+RAND()+RAND()+RAND()+RAND()+RAND())/3-2</f>
        <v>0.06767502410402093</v>
      </c>
      <c r="C658" s="13">
        <f>(RAND()+RAND()+RAND()+RAND()+RAND()+RAND()+RAND()+RAND()+RAND()+RAND()+RAND()+RAND())/3-2</f>
        <v>-0.19979614098334952</v>
      </c>
    </row>
    <row r="659" spans="2:3" ht="12.75">
      <c r="B659" s="13">
        <f>(RAND()+RAND()+RAND()+RAND()+RAND()+RAND()+RAND()+RAND()+RAND()+RAND()+RAND()+RAND())/3-2</f>
        <v>-0.1611964096322669</v>
      </c>
      <c r="C659" s="13">
        <f>(RAND()+RAND()+RAND()+RAND()+RAND()+RAND()+RAND()+RAND()+RAND()+RAND()+RAND()+RAND())/3-2</f>
        <v>-0.27525066618646665</v>
      </c>
    </row>
    <row r="660" spans="2:3" ht="12.75">
      <c r="B660" s="13">
        <f>(RAND()+RAND()+RAND()+RAND()+RAND()+RAND()+RAND()+RAND()+RAND()+RAND()+RAND()+RAND())/3-2</f>
        <v>-0.383102204127308</v>
      </c>
      <c r="C660" s="13">
        <f>(RAND()+RAND()+RAND()+RAND()+RAND()+RAND()+RAND()+RAND()+RAND()+RAND()+RAND()+RAND())/3-2</f>
        <v>-0.3513439994609815</v>
      </c>
    </row>
    <row r="661" spans="2:3" ht="12.75">
      <c r="B661" s="13">
        <f>(RAND()+RAND()+RAND()+RAND()+RAND()+RAND()+RAND()+RAND()+RAND()+RAND()+RAND()+RAND())/3-2</f>
        <v>0.32104922607792963</v>
      </c>
      <c r="C661" s="13">
        <f>(RAND()+RAND()+RAND()+RAND()+RAND()+RAND()+RAND()+RAND()+RAND()+RAND()+RAND()+RAND())/3-2</f>
        <v>0.0780654713236908</v>
      </c>
    </row>
    <row r="662" spans="2:3" ht="12.75">
      <c r="B662" s="13">
        <f>(RAND()+RAND()+RAND()+RAND()+RAND()+RAND()+RAND()+RAND()+RAND()+RAND()+RAND()+RAND())/3-2</f>
        <v>0.08843733434228396</v>
      </c>
      <c r="C662" s="13">
        <f>(RAND()+RAND()+RAND()+RAND()+RAND()+RAND()+RAND()+RAND()+RAND()+RAND()+RAND()+RAND())/3-2</f>
        <v>-0.088261893545315</v>
      </c>
    </row>
    <row r="663" spans="2:3" ht="12.75">
      <c r="B663" s="13">
        <f>(RAND()+RAND()+RAND()+RAND()+RAND()+RAND()+RAND()+RAND()+RAND()+RAND()+RAND()+RAND())/3-2</f>
        <v>0.345267609242518</v>
      </c>
      <c r="C663" s="13">
        <f>(RAND()+RAND()+RAND()+RAND()+RAND()+RAND()+RAND()+RAND()+RAND()+RAND()+RAND()+RAND())/3-2</f>
        <v>0.038924759510013285</v>
      </c>
    </row>
    <row r="664" spans="2:3" ht="12.75">
      <c r="B664" s="13">
        <f>(RAND()+RAND()+RAND()+RAND()+RAND()+RAND()+RAND()+RAND()+RAND()+RAND()+RAND()+RAND())/3-2</f>
        <v>-0.2938254179885005</v>
      </c>
      <c r="C664" s="13">
        <f>(RAND()+RAND()+RAND()+RAND()+RAND()+RAND()+RAND()+RAND()+RAND()+RAND()+RAND()+RAND())/3-2</f>
        <v>-0.8469237223687309</v>
      </c>
    </row>
    <row r="665" spans="2:3" ht="12.75">
      <c r="B665" s="13">
        <f>(RAND()+RAND()+RAND()+RAND()+RAND()+RAND()+RAND()+RAND()+RAND()+RAND()+RAND()+RAND())/3-2</f>
        <v>-0.15668733948153535</v>
      </c>
      <c r="C665" s="13">
        <f>(RAND()+RAND()+RAND()+RAND()+RAND()+RAND()+RAND()+RAND()+RAND()+RAND()+RAND()+RAND())/3-2</f>
        <v>0.1660324888442557</v>
      </c>
    </row>
    <row r="666" spans="2:3" ht="12.75">
      <c r="B666" s="13">
        <f>(RAND()+RAND()+RAND()+RAND()+RAND()+RAND()+RAND()+RAND()+RAND()+RAND()+RAND()+RAND())/3-2</f>
        <v>0.07251438679243316</v>
      </c>
      <c r="C666" s="13">
        <f>(RAND()+RAND()+RAND()+RAND()+RAND()+RAND()+RAND()+RAND()+RAND()+RAND()+RAND()+RAND())/3-2</f>
        <v>0.06641762866217649</v>
      </c>
    </row>
    <row r="667" spans="2:3" ht="12.75">
      <c r="B667" s="13">
        <f>(RAND()+RAND()+RAND()+RAND()+RAND()+RAND()+RAND()+RAND()+RAND()+RAND()+RAND()+RAND())/3-2</f>
        <v>0.13568703211206756</v>
      </c>
      <c r="C667" s="13">
        <f>(RAND()+RAND()+RAND()+RAND()+RAND()+RAND()+RAND()+RAND()+RAND()+RAND()+RAND()+RAND())/3-2</f>
        <v>-0.7575997338039338</v>
      </c>
    </row>
    <row r="668" spans="2:3" ht="12.75">
      <c r="B668" s="13">
        <f>(RAND()+RAND()+RAND()+RAND()+RAND()+RAND()+RAND()+RAND()+RAND()+RAND()+RAND()+RAND())/3-2</f>
        <v>0.24479169183591498</v>
      </c>
      <c r="C668" s="13">
        <f>(RAND()+RAND()+RAND()+RAND()+RAND()+RAND()+RAND()+RAND()+RAND()+RAND()+RAND()+RAND())/3-2</f>
        <v>-0.10680280384741914</v>
      </c>
    </row>
    <row r="669" spans="2:3" ht="12.75">
      <c r="B669" s="13">
        <f>(RAND()+RAND()+RAND()+RAND()+RAND()+RAND()+RAND()+RAND()+RAND()+RAND()+RAND()+RAND())/3-2</f>
        <v>0.34802783873334375</v>
      </c>
      <c r="C669" s="13">
        <f>(RAND()+RAND()+RAND()+RAND()+RAND()+RAND()+RAND()+RAND()+RAND()+RAND()+RAND()+RAND())/3-2</f>
        <v>-0.11501989568922544</v>
      </c>
    </row>
    <row r="670" spans="2:3" ht="12.75">
      <c r="B670" s="13">
        <f>(RAND()+RAND()+RAND()+RAND()+RAND()+RAND()+RAND()+RAND()+RAND()+RAND()+RAND()+RAND())/3-2</f>
        <v>-0.39565091970199595</v>
      </c>
      <c r="C670" s="13">
        <f>(RAND()+RAND()+RAND()+RAND()+RAND()+RAND()+RAND()+RAND()+RAND()+RAND()+RAND()+RAND())/3-2</f>
        <v>-0.23929082278856462</v>
      </c>
    </row>
    <row r="671" spans="2:3" ht="12.75">
      <c r="B671" s="13">
        <f>(RAND()+RAND()+RAND()+RAND()+RAND()+RAND()+RAND()+RAND()+RAND()+RAND()+RAND()+RAND())/3-2</f>
        <v>0.11387374279079099</v>
      </c>
      <c r="C671" s="13">
        <f>(RAND()+RAND()+RAND()+RAND()+RAND()+RAND()+RAND()+RAND()+RAND()+RAND()+RAND()+RAND())/3-2</f>
        <v>-0.2077004871456094</v>
      </c>
    </row>
    <row r="672" spans="2:3" ht="12.75">
      <c r="B672" s="13">
        <f>(RAND()+RAND()+RAND()+RAND()+RAND()+RAND()+RAND()+RAND()+RAND()+RAND()+RAND()+RAND())/3-2</f>
        <v>-0.47999357481626403</v>
      </c>
      <c r="C672" s="13">
        <f>(RAND()+RAND()+RAND()+RAND()+RAND()+RAND()+RAND()+RAND()+RAND()+RAND()+RAND()+RAND())/3-2</f>
        <v>0.6272100565563186</v>
      </c>
    </row>
    <row r="673" spans="2:3" ht="12.75">
      <c r="B673" s="13">
        <f>(RAND()+RAND()+RAND()+RAND()+RAND()+RAND()+RAND()+RAND()+RAND()+RAND()+RAND()+RAND())/3-2</f>
        <v>-0.04183387280139428</v>
      </c>
      <c r="C673" s="13">
        <f>(RAND()+RAND()+RAND()+RAND()+RAND()+RAND()+RAND()+RAND()+RAND()+RAND()+RAND()+RAND())/3-2</f>
        <v>0.4321647699433142</v>
      </c>
    </row>
    <row r="674" spans="2:3" ht="12.75">
      <c r="B674" s="13">
        <f>(RAND()+RAND()+RAND()+RAND()+RAND()+RAND()+RAND()+RAND()+RAND()+RAND()+RAND()+RAND())/3-2</f>
        <v>0.34143524541099923</v>
      </c>
      <c r="C674" s="13">
        <f>(RAND()+RAND()+RAND()+RAND()+RAND()+RAND()+RAND()+RAND()+RAND()+RAND()+RAND()+RAND())/3-2</f>
        <v>0.3863492650356184</v>
      </c>
    </row>
    <row r="675" spans="2:3" ht="12.75">
      <c r="B675" s="13">
        <f>(RAND()+RAND()+RAND()+RAND()+RAND()+RAND()+RAND()+RAND()+RAND()+RAND()+RAND()+RAND())/3-2</f>
        <v>-0.5491001837217515</v>
      </c>
      <c r="C675" s="13">
        <f>(RAND()+RAND()+RAND()+RAND()+RAND()+RAND()+RAND()+RAND()+RAND()+RAND()+RAND()+RAND())/3-2</f>
        <v>-0.15155542682495438</v>
      </c>
    </row>
    <row r="676" spans="2:3" ht="12.75">
      <c r="B676" s="13">
        <f>(RAND()+RAND()+RAND()+RAND()+RAND()+RAND()+RAND()+RAND()+RAND()+RAND()+RAND()+RAND())/3-2</f>
        <v>0.6316974746664674</v>
      </c>
      <c r="C676" s="13">
        <f>(RAND()+RAND()+RAND()+RAND()+RAND()+RAND()+RAND()+RAND()+RAND()+RAND()+RAND()+RAND())/3-2</f>
        <v>-0.11996494812373792</v>
      </c>
    </row>
    <row r="677" spans="2:3" ht="12.75">
      <c r="B677" s="13">
        <f>(RAND()+RAND()+RAND()+RAND()+RAND()+RAND()+RAND()+RAND()+RAND()+RAND()+RAND()+RAND())/3-2</f>
        <v>-0.6266232329513366</v>
      </c>
      <c r="C677" s="13">
        <f>(RAND()+RAND()+RAND()+RAND()+RAND()+RAND()+RAND()+RAND()+RAND()+RAND()+RAND()+RAND())/3-2</f>
        <v>-0.24084732721248403</v>
      </c>
    </row>
    <row r="678" spans="2:3" ht="12.75">
      <c r="B678" s="13">
        <f>(RAND()+RAND()+RAND()+RAND()+RAND()+RAND()+RAND()+RAND()+RAND()+RAND()+RAND()+RAND())/3-2</f>
        <v>-0.1067538540597539</v>
      </c>
      <c r="C678" s="13">
        <f>(RAND()+RAND()+RAND()+RAND()+RAND()+RAND()+RAND()+RAND()+RAND()+RAND()+RAND()+RAND())/3-2</f>
        <v>0.3752655425175222</v>
      </c>
    </row>
    <row r="679" spans="2:3" ht="12.75">
      <c r="B679" s="13">
        <f>(RAND()+RAND()+RAND()+RAND()+RAND()+RAND()+RAND()+RAND()+RAND()+RAND()+RAND()+RAND())/3-2</f>
        <v>0.40464660125585317</v>
      </c>
      <c r="C679" s="13">
        <f>(RAND()+RAND()+RAND()+RAND()+RAND()+RAND()+RAND()+RAND()+RAND()+RAND()+RAND()+RAND())/3-2</f>
        <v>0.0016794008644458458</v>
      </c>
    </row>
    <row r="680" spans="2:3" ht="12.75">
      <c r="B680" s="13">
        <f>(RAND()+RAND()+RAND()+RAND()+RAND()+RAND()+RAND()+RAND()+RAND()+RAND()+RAND()+RAND())/3-2</f>
        <v>-0.26408825843361483</v>
      </c>
      <c r="C680" s="13">
        <f>(RAND()+RAND()+RAND()+RAND()+RAND()+RAND()+RAND()+RAND()+RAND()+RAND()+RAND()+RAND())/3-2</f>
        <v>0.0577342680064552</v>
      </c>
    </row>
    <row r="681" spans="2:3" ht="12.75">
      <c r="B681" s="13">
        <f>(RAND()+RAND()+RAND()+RAND()+RAND()+RAND()+RAND()+RAND()+RAND()+RAND()+RAND()+RAND())/3-2</f>
        <v>-0.47199237240741154</v>
      </c>
      <c r="C681" s="13">
        <f>(RAND()+RAND()+RAND()+RAND()+RAND()+RAND()+RAND()+RAND()+RAND()+RAND()+RAND()+RAND())/3-2</f>
        <v>-0.2151612863125667</v>
      </c>
    </row>
    <row r="682" spans="2:3" ht="12.75">
      <c r="B682" s="13">
        <f>(RAND()+RAND()+RAND()+RAND()+RAND()+RAND()+RAND()+RAND()+RAND()+RAND()+RAND()+RAND())/3-2</f>
        <v>0.9018606650822729</v>
      </c>
      <c r="C682" s="13">
        <f>(RAND()+RAND()+RAND()+RAND()+RAND()+RAND()+RAND()+RAND()+RAND()+RAND()+RAND()+RAND())/3-2</f>
        <v>-0.39292876594808734</v>
      </c>
    </row>
    <row r="683" spans="2:3" ht="12.75">
      <c r="B683" s="13">
        <f>(RAND()+RAND()+RAND()+RAND()+RAND()+RAND()+RAND()+RAND()+RAND()+RAND()+RAND()+RAND())/3-2</f>
        <v>-0.20554533231293437</v>
      </c>
      <c r="C683" s="13">
        <f>(RAND()+RAND()+RAND()+RAND()+RAND()+RAND()+RAND()+RAND()+RAND()+RAND()+RAND()+RAND())/3-2</f>
        <v>0.4041913419453427</v>
      </c>
    </row>
    <row r="684" spans="2:3" ht="12.75">
      <c r="B684" s="13">
        <f>(RAND()+RAND()+RAND()+RAND()+RAND()+RAND()+RAND()+RAND()+RAND()+RAND()+RAND()+RAND())/3-2</f>
        <v>0.3589845483204259</v>
      </c>
      <c r="C684" s="13">
        <f>(RAND()+RAND()+RAND()+RAND()+RAND()+RAND()+RAND()+RAND()+RAND()+RAND()+RAND()+RAND())/3-2</f>
        <v>0.13901668563326908</v>
      </c>
    </row>
    <row r="685" spans="2:3" ht="12.75">
      <c r="B685" s="13">
        <f>(RAND()+RAND()+RAND()+RAND()+RAND()+RAND()+RAND()+RAND()+RAND()+RAND()+RAND()+RAND())/3-2</f>
        <v>0.29659491403312277</v>
      </c>
      <c r="C685" s="13">
        <f>(RAND()+RAND()+RAND()+RAND()+RAND()+RAND()+RAND()+RAND()+RAND()+RAND()+RAND()+RAND())/3-2</f>
        <v>0.32493587571061644</v>
      </c>
    </row>
    <row r="686" spans="2:3" ht="12.75">
      <c r="B686" s="13">
        <f>(RAND()+RAND()+RAND()+RAND()+RAND()+RAND()+RAND()+RAND()+RAND()+RAND()+RAND()+RAND())/3-2</f>
        <v>-0.031117839973369366</v>
      </c>
      <c r="C686" s="13">
        <f>(RAND()+RAND()+RAND()+RAND()+RAND()+RAND()+RAND()+RAND()+RAND()+RAND()+RAND()+RAND())/3-2</f>
        <v>0.6659392541976947</v>
      </c>
    </row>
    <row r="687" spans="2:3" ht="12.75">
      <c r="B687" s="13">
        <f>(RAND()+RAND()+RAND()+RAND()+RAND()+RAND()+RAND()+RAND()+RAND()+RAND()+RAND()+RAND())/3-2</f>
        <v>-0.3213541816073955</v>
      </c>
      <c r="C687" s="13">
        <f>(RAND()+RAND()+RAND()+RAND()+RAND()+RAND()+RAND()+RAND()+RAND()+RAND()+RAND()+RAND())/3-2</f>
        <v>0.28967029897324226</v>
      </c>
    </row>
    <row r="688" spans="2:3" ht="12.75">
      <c r="B688" s="13">
        <f>(RAND()+RAND()+RAND()+RAND()+RAND()+RAND()+RAND()+RAND()+RAND()+RAND()+RAND()+RAND())/3-2</f>
        <v>-0.28547784209529614</v>
      </c>
      <c r="C688" s="13">
        <f>(RAND()+RAND()+RAND()+RAND()+RAND()+RAND()+RAND()+RAND()+RAND()+RAND()+RAND()+RAND())/3-2</f>
        <v>0.6754047725684682</v>
      </c>
    </row>
    <row r="689" spans="2:3" ht="12.75">
      <c r="B689" s="13">
        <f>(RAND()+RAND()+RAND()+RAND()+RAND()+RAND()+RAND()+RAND()+RAND()+RAND()+RAND()+RAND())/3-2</f>
        <v>0.7177090382130049</v>
      </c>
      <c r="C689" s="13">
        <f>(RAND()+RAND()+RAND()+RAND()+RAND()+RAND()+RAND()+RAND()+RAND()+RAND()+RAND()+RAND())/3-2</f>
        <v>-0.009691052789853716</v>
      </c>
    </row>
    <row r="690" spans="2:3" ht="12.75">
      <c r="B690" s="13">
        <f>(RAND()+RAND()+RAND()+RAND()+RAND()+RAND()+RAND()+RAND()+RAND()+RAND()+RAND()+RAND())/3-2</f>
        <v>-0.29857719933549287</v>
      </c>
      <c r="C690" s="13">
        <f>(RAND()+RAND()+RAND()+RAND()+RAND()+RAND()+RAND()+RAND()+RAND()+RAND()+RAND()+RAND())/3-2</f>
        <v>0.2354985613604299</v>
      </c>
    </row>
    <row r="691" spans="2:3" ht="12.75">
      <c r="B691" s="13">
        <f>(RAND()+RAND()+RAND()+RAND()+RAND()+RAND()+RAND()+RAND()+RAND()+RAND()+RAND()+RAND())/3-2</f>
        <v>0.6013394351042258</v>
      </c>
      <c r="C691" s="13">
        <f>(RAND()+RAND()+RAND()+RAND()+RAND()+RAND()+RAND()+RAND()+RAND()+RAND()+RAND()+RAND())/3-2</f>
        <v>0.11738278189790874</v>
      </c>
    </row>
    <row r="692" spans="2:3" ht="12.75">
      <c r="B692" s="13">
        <f>(RAND()+RAND()+RAND()+RAND()+RAND()+RAND()+RAND()+RAND()+RAND()+RAND()+RAND()+RAND())/3-2</f>
        <v>0.1498100541409575</v>
      </c>
      <c r="C692" s="13">
        <f>(RAND()+RAND()+RAND()+RAND()+RAND()+RAND()+RAND()+RAND()+RAND()+RAND()+RAND()+RAND())/3-2</f>
        <v>-0.257667709726898</v>
      </c>
    </row>
    <row r="693" spans="2:3" ht="12.75">
      <c r="B693" s="13">
        <f>(RAND()+RAND()+RAND()+RAND()+RAND()+RAND()+RAND()+RAND()+RAND()+RAND()+RAND()+RAND())/3-2</f>
        <v>-0.15621576736079823</v>
      </c>
      <c r="C693" s="13">
        <f>(RAND()+RAND()+RAND()+RAND()+RAND()+RAND()+RAND()+RAND()+RAND()+RAND()+RAND()+RAND())/3-2</f>
        <v>0.1644830160503239</v>
      </c>
    </row>
    <row r="694" spans="2:3" ht="12.75">
      <c r="B694" s="13">
        <f>(RAND()+RAND()+RAND()+RAND()+RAND()+RAND()+RAND()+RAND()+RAND()+RAND()+RAND()+RAND())/3-2</f>
        <v>-0.37929848730469984</v>
      </c>
      <c r="C694" s="13">
        <f>(RAND()+RAND()+RAND()+RAND()+RAND()+RAND()+RAND()+RAND()+RAND()+RAND()+RAND()+RAND())/3-2</f>
        <v>0.11531327501930688</v>
      </c>
    </row>
    <row r="695" spans="2:3" ht="12.75">
      <c r="B695" s="13">
        <f>(RAND()+RAND()+RAND()+RAND()+RAND()+RAND()+RAND()+RAND()+RAND()+RAND()+RAND()+RAND())/3-2</f>
        <v>-0.5125946782551252</v>
      </c>
      <c r="C695" s="13">
        <f>(RAND()+RAND()+RAND()+RAND()+RAND()+RAND()+RAND()+RAND()+RAND()+RAND()+RAND()+RAND())/3-2</f>
        <v>0.7942426464399244</v>
      </c>
    </row>
    <row r="696" spans="2:3" ht="12.75">
      <c r="B696" s="13">
        <f>(RAND()+RAND()+RAND()+RAND()+RAND()+RAND()+RAND()+RAND()+RAND()+RAND()+RAND()+RAND())/3-2</f>
        <v>-0.03638064138171071</v>
      </c>
      <c r="C696" s="13">
        <f>(RAND()+RAND()+RAND()+RAND()+RAND()+RAND()+RAND()+RAND()+RAND()+RAND()+RAND()+RAND())/3-2</f>
        <v>-0.4035998223121442</v>
      </c>
    </row>
    <row r="697" spans="2:3" ht="12.75">
      <c r="B697" s="13">
        <f>(RAND()+RAND()+RAND()+RAND()+RAND()+RAND()+RAND()+RAND()+RAND()+RAND()+RAND()+RAND())/3-2</f>
        <v>-0.25977257054355474</v>
      </c>
      <c r="C697" s="13">
        <f>(RAND()+RAND()+RAND()+RAND()+RAND()+RAND()+RAND()+RAND()+RAND()+RAND()+RAND()+RAND())/3-2</f>
        <v>-0.6532045696624005</v>
      </c>
    </row>
    <row r="698" spans="2:3" ht="12.75">
      <c r="B698" s="13">
        <f>(RAND()+RAND()+RAND()+RAND()+RAND()+RAND()+RAND()+RAND()+RAND()+RAND()+RAND()+RAND())/3-2</f>
        <v>0.3746645197607896</v>
      </c>
      <c r="C698" s="13">
        <f>(RAND()+RAND()+RAND()+RAND()+RAND()+RAND()+RAND()+RAND()+RAND()+RAND()+RAND()+RAND())/3-2</f>
        <v>-0.3865165143267417</v>
      </c>
    </row>
    <row r="699" spans="2:3" ht="12.75">
      <c r="B699" s="13">
        <f>(RAND()+RAND()+RAND()+RAND()+RAND()+RAND()+RAND()+RAND()+RAND()+RAND()+RAND()+RAND())/3-2</f>
        <v>-0.06639586626711758</v>
      </c>
      <c r="C699" s="13">
        <f>(RAND()+RAND()+RAND()+RAND()+RAND()+RAND()+RAND()+RAND()+RAND()+RAND()+RAND()+RAND())/3-2</f>
        <v>0.1165704792023643</v>
      </c>
    </row>
    <row r="700" spans="2:3" ht="12.75">
      <c r="B700" s="13">
        <f>(RAND()+RAND()+RAND()+RAND()+RAND()+RAND()+RAND()+RAND()+RAND()+RAND()+RAND()+RAND())/3-2</f>
        <v>-0.6616042506339301</v>
      </c>
      <c r="C700" s="13">
        <f>(RAND()+RAND()+RAND()+RAND()+RAND()+RAND()+RAND()+RAND()+RAND()+RAND()+RAND()+RAND())/3-2</f>
        <v>0.3935375099917615</v>
      </c>
    </row>
    <row r="701" spans="2:3" ht="12.75">
      <c r="B701" s="13">
        <f>(RAND()+RAND()+RAND()+RAND()+RAND()+RAND()+RAND()+RAND()+RAND()+RAND()+RAND()+RAND())/3-2</f>
        <v>0.20948147983577892</v>
      </c>
      <c r="C701" s="13">
        <f>(RAND()+RAND()+RAND()+RAND()+RAND()+RAND()+RAND()+RAND()+RAND()+RAND()+RAND()+RAND())/3-2</f>
        <v>-0.45048118841770646</v>
      </c>
    </row>
    <row r="702" spans="2:3" ht="12.75">
      <c r="B702" s="13">
        <f>(RAND()+RAND()+RAND()+RAND()+RAND()+RAND()+RAND()+RAND()+RAND()+RAND()+RAND()+RAND())/3-2</f>
        <v>-0.08294397352569405</v>
      </c>
      <c r="C702" s="13">
        <f>(RAND()+RAND()+RAND()+RAND()+RAND()+RAND()+RAND()+RAND()+RAND()+RAND()+RAND()+RAND())/3-2</f>
        <v>0.45476007601478985</v>
      </c>
    </row>
    <row r="703" spans="2:3" ht="12.75">
      <c r="B703" s="13">
        <f>(RAND()+RAND()+RAND()+RAND()+RAND()+RAND()+RAND()+RAND()+RAND()+RAND()+RAND()+RAND())/3-2</f>
        <v>-0.3681611100844855</v>
      </c>
      <c r="C703" s="13">
        <f>(RAND()+RAND()+RAND()+RAND()+RAND()+RAND()+RAND()+RAND()+RAND()+RAND()+RAND()+RAND())/3-2</f>
        <v>0.20461276639792514</v>
      </c>
    </row>
    <row r="704" spans="2:3" ht="12.75">
      <c r="B704" s="13">
        <f>(RAND()+RAND()+RAND()+RAND()+RAND()+RAND()+RAND()+RAND()+RAND()+RAND()+RAND()+RAND())/3-2</f>
        <v>-0.3191526472878188</v>
      </c>
      <c r="C704" s="13">
        <f>(RAND()+RAND()+RAND()+RAND()+RAND()+RAND()+RAND()+RAND()+RAND()+RAND()+RAND()+RAND())/3-2</f>
        <v>-0.809918195377253</v>
      </c>
    </row>
    <row r="705" spans="2:3" ht="12.75">
      <c r="B705" s="13">
        <f>(RAND()+RAND()+RAND()+RAND()+RAND()+RAND()+RAND()+RAND()+RAND()+RAND()+RAND()+RAND())/3-2</f>
        <v>0.31270241770638707</v>
      </c>
      <c r="C705" s="13">
        <f>(RAND()+RAND()+RAND()+RAND()+RAND()+RAND()+RAND()+RAND()+RAND()+RAND()+RAND()+RAND())/3-2</f>
        <v>0.3573673434796496</v>
      </c>
    </row>
    <row r="706" spans="2:3" ht="12.75">
      <c r="B706" s="13">
        <f>(RAND()+RAND()+RAND()+RAND()+RAND()+RAND()+RAND()+RAND()+RAND()+RAND()+RAND()+RAND())/3-2</f>
        <v>0.48518030182574234</v>
      </c>
      <c r="C706" s="13">
        <f>(RAND()+RAND()+RAND()+RAND()+RAND()+RAND()+RAND()+RAND()+RAND()+RAND()+RAND()+RAND())/3-2</f>
        <v>0.6073000802404813</v>
      </c>
    </row>
    <row r="707" spans="2:3" ht="12.75">
      <c r="B707" s="13">
        <f>(RAND()+RAND()+RAND()+RAND()+RAND()+RAND()+RAND()+RAND()+RAND()+RAND()+RAND()+RAND())/3-2</f>
        <v>-0.1513970297282945</v>
      </c>
      <c r="C707" s="13">
        <f>(RAND()+RAND()+RAND()+RAND()+RAND()+RAND()+RAND()+RAND()+RAND()+RAND()+RAND()+RAND())/3-2</f>
        <v>-0.5198079283561583</v>
      </c>
    </row>
    <row r="708" spans="2:3" ht="12.75">
      <c r="B708" s="13">
        <f>(RAND()+RAND()+RAND()+RAND()+RAND()+RAND()+RAND()+RAND()+RAND()+RAND()+RAND()+RAND())/3-2</f>
        <v>-0.21705814213223995</v>
      </c>
      <c r="C708" s="13">
        <f>(RAND()+RAND()+RAND()+RAND()+RAND()+RAND()+RAND()+RAND()+RAND()+RAND()+RAND()+RAND())/3-2</f>
        <v>0.009795151202348418</v>
      </c>
    </row>
    <row r="709" spans="2:3" ht="12.75">
      <c r="B709" s="13">
        <f>(RAND()+RAND()+RAND()+RAND()+RAND()+RAND()+RAND()+RAND()+RAND()+RAND()+RAND()+RAND())/3-2</f>
        <v>-0.4129508193374809</v>
      </c>
      <c r="C709" s="13">
        <f>(RAND()+RAND()+RAND()+RAND()+RAND()+RAND()+RAND()+RAND()+RAND()+RAND()+RAND()+RAND())/3-2</f>
        <v>-0.10620414616412321</v>
      </c>
    </row>
    <row r="710" spans="2:3" ht="12.75">
      <c r="B710" s="13">
        <f>(RAND()+RAND()+RAND()+RAND()+RAND()+RAND()+RAND()+RAND()+RAND()+RAND()+RAND()+RAND())/3-2</f>
        <v>0.44910904243737493</v>
      </c>
      <c r="C710" s="13">
        <f>(RAND()+RAND()+RAND()+RAND()+RAND()+RAND()+RAND()+RAND()+RAND()+RAND()+RAND()+RAND())/3-2</f>
        <v>0.21844630998560843</v>
      </c>
    </row>
    <row r="711" spans="2:3" ht="12.75">
      <c r="B711" s="13">
        <f>(RAND()+RAND()+RAND()+RAND()+RAND()+RAND()+RAND()+RAND()+RAND()+RAND()+RAND()+RAND())/3-2</f>
        <v>0.29408158086094893</v>
      </c>
      <c r="C711" s="13">
        <f>(RAND()+RAND()+RAND()+RAND()+RAND()+RAND()+RAND()+RAND()+RAND()+RAND()+RAND()+RAND())/3-2</f>
        <v>0.019787244749939426</v>
      </c>
    </row>
    <row r="712" spans="2:3" ht="12.75">
      <c r="B712" s="13">
        <f>(RAND()+RAND()+RAND()+RAND()+RAND()+RAND()+RAND()+RAND()+RAND()+RAND()+RAND()+RAND())/3-2</f>
        <v>-0.4235028329381316</v>
      </c>
      <c r="C712" s="13">
        <f>(RAND()+RAND()+RAND()+RAND()+RAND()+RAND()+RAND()+RAND()+RAND()+RAND()+RAND()+RAND())/3-2</f>
        <v>0.19462726906118855</v>
      </c>
    </row>
    <row r="713" spans="2:3" ht="12.75">
      <c r="B713" s="13">
        <f>(RAND()+RAND()+RAND()+RAND()+RAND()+RAND()+RAND()+RAND()+RAND()+RAND()+RAND()+RAND())/3-2</f>
        <v>0.19165965065489265</v>
      </c>
      <c r="C713" s="13">
        <f>(RAND()+RAND()+RAND()+RAND()+RAND()+RAND()+RAND()+RAND()+RAND()+RAND()+RAND()+RAND())/3-2</f>
        <v>-0.01973663342528975</v>
      </c>
    </row>
    <row r="714" spans="2:3" ht="12.75">
      <c r="B714" s="13">
        <f>(RAND()+RAND()+RAND()+RAND()+RAND()+RAND()+RAND()+RAND()+RAND()+RAND()+RAND()+RAND())/3-2</f>
        <v>-0.13281976673789853</v>
      </c>
      <c r="C714" s="13">
        <f>(RAND()+RAND()+RAND()+RAND()+RAND()+RAND()+RAND()+RAND()+RAND()+RAND()+RAND()+RAND())/3-2</f>
        <v>0.13902318742788422</v>
      </c>
    </row>
    <row r="715" spans="2:3" ht="12.75">
      <c r="B715" s="13">
        <f>(RAND()+RAND()+RAND()+RAND()+RAND()+RAND()+RAND()+RAND()+RAND()+RAND()+RAND()+RAND())/3-2</f>
        <v>0.49136961084088693</v>
      </c>
      <c r="C715" s="13">
        <f>(RAND()+RAND()+RAND()+RAND()+RAND()+RAND()+RAND()+RAND()+RAND()+RAND()+RAND()+RAND())/3-2</f>
        <v>-0.6162383519820365</v>
      </c>
    </row>
    <row r="716" spans="2:3" ht="12.75">
      <c r="B716" s="13">
        <f>(RAND()+RAND()+RAND()+RAND()+RAND()+RAND()+RAND()+RAND()+RAND()+RAND()+RAND()+RAND())/3-2</f>
        <v>-0.0740597333875408</v>
      </c>
      <c r="C716" s="13">
        <f>(RAND()+RAND()+RAND()+RAND()+RAND()+RAND()+RAND()+RAND()+RAND()+RAND()+RAND()+RAND())/3-2</f>
        <v>0.21274309346798814</v>
      </c>
    </row>
    <row r="717" spans="2:3" ht="12.75">
      <c r="B717" s="13">
        <f>(RAND()+RAND()+RAND()+RAND()+RAND()+RAND()+RAND()+RAND()+RAND()+RAND()+RAND()+RAND())/3-2</f>
        <v>-0.19355777825715692</v>
      </c>
      <c r="C717" s="13">
        <f>(RAND()+RAND()+RAND()+RAND()+RAND()+RAND()+RAND()+RAND()+RAND()+RAND()+RAND()+RAND())/3-2</f>
        <v>-0.3284156985979332</v>
      </c>
    </row>
    <row r="718" spans="2:3" ht="12.75">
      <c r="B718" s="13">
        <f>(RAND()+RAND()+RAND()+RAND()+RAND()+RAND()+RAND()+RAND()+RAND()+RAND()+RAND()+RAND())/3-2</f>
        <v>0.4810856882107051</v>
      </c>
      <c r="C718" s="13">
        <f>(RAND()+RAND()+RAND()+RAND()+RAND()+RAND()+RAND()+RAND()+RAND()+RAND()+RAND()+RAND())/3-2</f>
        <v>0.2669896547906112</v>
      </c>
    </row>
    <row r="719" spans="2:3" ht="12.75">
      <c r="B719" s="13">
        <f>(RAND()+RAND()+RAND()+RAND()+RAND()+RAND()+RAND()+RAND()+RAND()+RAND()+RAND()+RAND())/3-2</f>
        <v>-0.36525704696228356</v>
      </c>
      <c r="C719" s="13">
        <f>(RAND()+RAND()+RAND()+RAND()+RAND()+RAND()+RAND()+RAND()+RAND()+RAND()+RAND()+RAND())/3-2</f>
        <v>0.24260883304943315</v>
      </c>
    </row>
    <row r="720" spans="2:3" ht="12.75">
      <c r="B720" s="13">
        <f>(RAND()+RAND()+RAND()+RAND()+RAND()+RAND()+RAND()+RAND()+RAND()+RAND()+RAND()+RAND())/3-2</f>
        <v>0.18356995772119378</v>
      </c>
      <c r="C720" s="13">
        <f>(RAND()+RAND()+RAND()+RAND()+RAND()+RAND()+RAND()+RAND()+RAND()+RAND()+RAND()+RAND())/3-2</f>
        <v>0.2100391756112865</v>
      </c>
    </row>
    <row r="721" spans="2:3" ht="12.75">
      <c r="B721" s="13">
        <f>(RAND()+RAND()+RAND()+RAND()+RAND()+RAND()+RAND()+RAND()+RAND()+RAND()+RAND()+RAND())/3-2</f>
        <v>0.6085204801853212</v>
      </c>
      <c r="C721" s="13">
        <f>(RAND()+RAND()+RAND()+RAND()+RAND()+RAND()+RAND()+RAND()+RAND()+RAND()+RAND()+RAND())/3-2</f>
        <v>-0.047603085389424704</v>
      </c>
    </row>
    <row r="722" spans="2:3" ht="12.75">
      <c r="B722" s="13">
        <f>(RAND()+RAND()+RAND()+RAND()+RAND()+RAND()+RAND()+RAND()+RAND()+RAND()+RAND()+RAND())/3-2</f>
        <v>-0.4002109634881188</v>
      </c>
      <c r="C722" s="13">
        <f>(RAND()+RAND()+RAND()+RAND()+RAND()+RAND()+RAND()+RAND()+RAND()+RAND()+RAND()+RAND())/3-2</f>
        <v>-0.11891289113137593</v>
      </c>
    </row>
    <row r="723" spans="2:3" ht="12.75">
      <c r="B723" s="13">
        <f>(RAND()+RAND()+RAND()+RAND()+RAND()+RAND()+RAND()+RAND()+RAND()+RAND()+RAND()+RAND())/3-2</f>
        <v>0.2952482697010912</v>
      </c>
      <c r="C723" s="13">
        <f>(RAND()+RAND()+RAND()+RAND()+RAND()+RAND()+RAND()+RAND()+RAND()+RAND()+RAND()+RAND())/3-2</f>
        <v>-0.013950746177600948</v>
      </c>
    </row>
    <row r="724" spans="2:3" ht="12.75">
      <c r="B724" s="13">
        <f>(RAND()+RAND()+RAND()+RAND()+RAND()+RAND()+RAND()+RAND()+RAND()+RAND()+RAND()+RAND())/3-2</f>
        <v>-0.4898678168495303</v>
      </c>
      <c r="C724" s="13">
        <f>(RAND()+RAND()+RAND()+RAND()+RAND()+RAND()+RAND()+RAND()+RAND()+RAND()+RAND()+RAND())/3-2</f>
        <v>0.037416240900264075</v>
      </c>
    </row>
    <row r="725" spans="2:3" ht="12.75">
      <c r="B725" s="13">
        <f>(RAND()+RAND()+RAND()+RAND()+RAND()+RAND()+RAND()+RAND()+RAND()+RAND()+RAND()+RAND())/3-2</f>
        <v>-0.2781305500610811</v>
      </c>
      <c r="C725" s="13">
        <f>(RAND()+RAND()+RAND()+RAND()+RAND()+RAND()+RAND()+RAND()+RAND()+RAND()+RAND()+RAND())/3-2</f>
        <v>0.07502885491350453</v>
      </c>
    </row>
    <row r="726" spans="2:3" ht="12.75">
      <c r="B726" s="13">
        <f>(RAND()+RAND()+RAND()+RAND()+RAND()+RAND()+RAND()+RAND()+RAND()+RAND()+RAND()+RAND())/3-2</f>
        <v>-0.09975862809463099</v>
      </c>
      <c r="C726" s="13">
        <f>(RAND()+RAND()+RAND()+RAND()+RAND()+RAND()+RAND()+RAND()+RAND()+RAND()+RAND()+RAND())/3-2</f>
        <v>0.5344543401820543</v>
      </c>
    </row>
    <row r="727" spans="2:3" ht="12.75">
      <c r="B727" s="13">
        <f>(RAND()+RAND()+RAND()+RAND()+RAND()+RAND()+RAND()+RAND()+RAND()+RAND()+RAND()+RAND())/3-2</f>
        <v>0.7841945965161261</v>
      </c>
      <c r="C727" s="13">
        <f>(RAND()+RAND()+RAND()+RAND()+RAND()+RAND()+RAND()+RAND()+RAND()+RAND()+RAND()+RAND())/3-2</f>
        <v>0.4583196289227325</v>
      </c>
    </row>
    <row r="728" spans="2:3" ht="12.75">
      <c r="B728" s="13">
        <f>(RAND()+RAND()+RAND()+RAND()+RAND()+RAND()+RAND()+RAND()+RAND()+RAND()+RAND()+RAND())/3-2</f>
        <v>0.027801300899304326</v>
      </c>
      <c r="C728" s="13">
        <f>(RAND()+RAND()+RAND()+RAND()+RAND()+RAND()+RAND()+RAND()+RAND()+RAND()+RAND()+RAND())/3-2</f>
        <v>0.005546135109404826</v>
      </c>
    </row>
    <row r="729" spans="2:3" ht="12.75">
      <c r="B729" s="13">
        <f>(RAND()+RAND()+RAND()+RAND()+RAND()+RAND()+RAND()+RAND()+RAND()+RAND()+RAND()+RAND())/3-2</f>
        <v>0.5048402974478079</v>
      </c>
      <c r="C729" s="13">
        <f>(RAND()+RAND()+RAND()+RAND()+RAND()+RAND()+RAND()+RAND()+RAND()+RAND()+RAND()+RAND())/3-2</f>
        <v>0.2590892246898151</v>
      </c>
    </row>
    <row r="730" spans="2:3" ht="12.75">
      <c r="B730" s="13">
        <f>(RAND()+RAND()+RAND()+RAND()+RAND()+RAND()+RAND()+RAND()+RAND()+RAND()+RAND()+RAND())/3-2</f>
        <v>0.33967722844548875</v>
      </c>
      <c r="C730" s="13">
        <f>(RAND()+RAND()+RAND()+RAND()+RAND()+RAND()+RAND()+RAND()+RAND()+RAND()+RAND()+RAND())/3-2</f>
        <v>-0.38198818427967685</v>
      </c>
    </row>
    <row r="731" spans="2:3" ht="12.75">
      <c r="B731" s="13">
        <f>(RAND()+RAND()+RAND()+RAND()+RAND()+RAND()+RAND()+RAND()+RAND()+RAND()+RAND()+RAND())/3-2</f>
        <v>-0.002474387676566936</v>
      </c>
      <c r="C731" s="13">
        <f>(RAND()+RAND()+RAND()+RAND()+RAND()+RAND()+RAND()+RAND()+RAND()+RAND()+RAND()+RAND())/3-2</f>
        <v>-0.38954257020276173</v>
      </c>
    </row>
    <row r="732" spans="2:3" ht="12.75">
      <c r="B732" s="13">
        <f>(RAND()+RAND()+RAND()+RAND()+RAND()+RAND()+RAND()+RAND()+RAND()+RAND()+RAND()+RAND())/3-2</f>
        <v>-0.2311934056605114</v>
      </c>
      <c r="C732" s="13">
        <f>(RAND()+RAND()+RAND()+RAND()+RAND()+RAND()+RAND()+RAND()+RAND()+RAND()+RAND()+RAND())/3-2</f>
        <v>0.37216889628812</v>
      </c>
    </row>
    <row r="733" spans="2:3" ht="12.75">
      <c r="B733" s="13">
        <f>(RAND()+RAND()+RAND()+RAND()+RAND()+RAND()+RAND()+RAND()+RAND()+RAND()+RAND()+RAND())/3-2</f>
        <v>-0.16941386603640907</v>
      </c>
      <c r="C733" s="13">
        <f>(RAND()+RAND()+RAND()+RAND()+RAND()+RAND()+RAND()+RAND()+RAND()+RAND()+RAND()+RAND())/3-2</f>
        <v>0.12284660923095059</v>
      </c>
    </row>
    <row r="734" spans="2:3" ht="12.75">
      <c r="B734" s="13">
        <f>(RAND()+RAND()+RAND()+RAND()+RAND()+RAND()+RAND()+RAND()+RAND()+RAND()+RAND()+RAND())/3-2</f>
        <v>-0.07882513931319024</v>
      </c>
      <c r="C734" s="13">
        <f>(RAND()+RAND()+RAND()+RAND()+RAND()+RAND()+RAND()+RAND()+RAND()+RAND()+RAND()+RAND())/3-2</f>
        <v>0.2822672611244985</v>
      </c>
    </row>
    <row r="735" spans="2:3" ht="12.75">
      <c r="B735" s="13">
        <f>(RAND()+RAND()+RAND()+RAND()+RAND()+RAND()+RAND()+RAND()+RAND()+RAND()+RAND()+RAND())/3-2</f>
        <v>0.21633929198902457</v>
      </c>
      <c r="C735" s="13">
        <f>(RAND()+RAND()+RAND()+RAND()+RAND()+RAND()+RAND()+RAND()+RAND()+RAND()+RAND()+RAND())/3-2</f>
        <v>0.3876188941632672</v>
      </c>
    </row>
    <row r="736" spans="2:3" ht="12.75">
      <c r="B736" s="13">
        <f>(RAND()+RAND()+RAND()+RAND()+RAND()+RAND()+RAND()+RAND()+RAND()+RAND()+RAND()+RAND())/3-2</f>
        <v>0.04078210227147849</v>
      </c>
      <c r="C736" s="13">
        <f>(RAND()+RAND()+RAND()+RAND()+RAND()+RAND()+RAND()+RAND()+RAND()+RAND()+RAND()+RAND())/3-2</f>
        <v>-0.21535093269903993</v>
      </c>
    </row>
    <row r="737" spans="2:3" ht="12.75">
      <c r="B737" s="13">
        <f>(RAND()+RAND()+RAND()+RAND()+RAND()+RAND()+RAND()+RAND()+RAND()+RAND()+RAND()+RAND())/3-2</f>
        <v>0.35968342116870167</v>
      </c>
      <c r="C737" s="13">
        <f>(RAND()+RAND()+RAND()+RAND()+RAND()+RAND()+RAND()+RAND()+RAND()+RAND()+RAND()+RAND())/3-2</f>
        <v>0.1879833514471776</v>
      </c>
    </row>
    <row r="738" spans="2:3" ht="12.75">
      <c r="B738" s="13">
        <f>(RAND()+RAND()+RAND()+RAND()+RAND()+RAND()+RAND()+RAND()+RAND()+RAND()+RAND()+RAND())/3-2</f>
        <v>0.47502960157774154</v>
      </c>
      <c r="C738" s="13">
        <f>(RAND()+RAND()+RAND()+RAND()+RAND()+RAND()+RAND()+RAND()+RAND()+RAND()+RAND()+RAND())/3-2</f>
        <v>-0.2557799281600983</v>
      </c>
    </row>
    <row r="739" spans="2:3" ht="12.75">
      <c r="B739" s="13">
        <f>(RAND()+RAND()+RAND()+RAND()+RAND()+RAND()+RAND()+RAND()+RAND()+RAND()+RAND()+RAND())/3-2</f>
        <v>0.1854767520590821</v>
      </c>
      <c r="C739" s="13">
        <f>(RAND()+RAND()+RAND()+RAND()+RAND()+RAND()+RAND()+RAND()+RAND()+RAND()+RAND()+RAND())/3-2</f>
        <v>0.047963301843732875</v>
      </c>
    </row>
    <row r="740" spans="2:3" ht="12.75">
      <c r="B740" s="13">
        <f>(RAND()+RAND()+RAND()+RAND()+RAND()+RAND()+RAND()+RAND()+RAND()+RAND()+RAND()+RAND())/3-2</f>
        <v>0.01936258701700888</v>
      </c>
      <c r="C740" s="13">
        <f>(RAND()+RAND()+RAND()+RAND()+RAND()+RAND()+RAND()+RAND()+RAND()+RAND()+RAND()+RAND())/3-2</f>
        <v>0.03170143209585552</v>
      </c>
    </row>
    <row r="741" spans="2:3" ht="12.75">
      <c r="B741" s="13">
        <f>(RAND()+RAND()+RAND()+RAND()+RAND()+RAND()+RAND()+RAND()+RAND()+RAND()+RAND()+RAND())/3-2</f>
        <v>-0.1217892726344596</v>
      </c>
      <c r="C741" s="13">
        <f>(RAND()+RAND()+RAND()+RAND()+RAND()+RAND()+RAND()+RAND()+RAND()+RAND()+RAND()+RAND())/3-2</f>
        <v>0.4630194671837713</v>
      </c>
    </row>
    <row r="742" spans="2:3" ht="12.75">
      <c r="B742" s="13">
        <f>(RAND()+RAND()+RAND()+RAND()+RAND()+RAND()+RAND()+RAND()+RAND()+RAND()+RAND()+RAND())/3-2</f>
        <v>0.1714999127067416</v>
      </c>
      <c r="C742" s="13">
        <f>(RAND()+RAND()+RAND()+RAND()+RAND()+RAND()+RAND()+RAND()+RAND()+RAND()+RAND()+RAND())/3-2</f>
        <v>0.25134803756525637</v>
      </c>
    </row>
    <row r="743" spans="2:3" ht="12.75">
      <c r="B743" s="13">
        <f>(RAND()+RAND()+RAND()+RAND()+RAND()+RAND()+RAND()+RAND()+RAND()+RAND()+RAND()+RAND())/3-2</f>
        <v>-0.27804993415734214</v>
      </c>
      <c r="C743" s="13">
        <f>(RAND()+RAND()+RAND()+RAND()+RAND()+RAND()+RAND()+RAND()+RAND()+RAND()+RAND()+RAND())/3-2</f>
        <v>-0.21093064216402269</v>
      </c>
    </row>
    <row r="744" spans="2:3" ht="12.75">
      <c r="B744" s="13">
        <f>(RAND()+RAND()+RAND()+RAND()+RAND()+RAND()+RAND()+RAND()+RAND()+RAND()+RAND()+RAND())/3-2</f>
        <v>0.329707037939849</v>
      </c>
      <c r="C744" s="13">
        <f>(RAND()+RAND()+RAND()+RAND()+RAND()+RAND()+RAND()+RAND()+RAND()+RAND()+RAND()+RAND())/3-2</f>
        <v>-0.18180697682076996</v>
      </c>
    </row>
    <row r="745" spans="2:3" ht="12.75">
      <c r="B745" s="13">
        <f>(RAND()+RAND()+RAND()+RAND()+RAND()+RAND()+RAND()+RAND()+RAND()+RAND()+RAND()+RAND())/3-2</f>
        <v>0.10214695527217277</v>
      </c>
      <c r="C745" s="13">
        <f>(RAND()+RAND()+RAND()+RAND()+RAND()+RAND()+RAND()+RAND()+RAND()+RAND()+RAND()+RAND())/3-2</f>
        <v>0.13840116361892107</v>
      </c>
    </row>
    <row r="746" spans="2:3" ht="12.75">
      <c r="B746" s="13">
        <f>(RAND()+RAND()+RAND()+RAND()+RAND()+RAND()+RAND()+RAND()+RAND()+RAND()+RAND()+RAND())/3-2</f>
        <v>-0.1359078701312757</v>
      </c>
      <c r="C746" s="13">
        <f>(RAND()+RAND()+RAND()+RAND()+RAND()+RAND()+RAND()+RAND()+RAND()+RAND()+RAND()+RAND())/3-2</f>
        <v>-0.11028533123201112</v>
      </c>
    </row>
    <row r="747" spans="2:3" ht="12.75">
      <c r="B747" s="13">
        <f>(RAND()+RAND()+RAND()+RAND()+RAND()+RAND()+RAND()+RAND()+RAND()+RAND()+RAND()+RAND())/3-2</f>
        <v>-0.9472295079804307</v>
      </c>
      <c r="C747" s="13">
        <f>(RAND()+RAND()+RAND()+RAND()+RAND()+RAND()+RAND()+RAND()+RAND()+RAND()+RAND()+RAND())/3-2</f>
        <v>-0.3253139482237355</v>
      </c>
    </row>
    <row r="748" spans="2:3" ht="12.75">
      <c r="B748" s="13">
        <f>(RAND()+RAND()+RAND()+RAND()+RAND()+RAND()+RAND()+RAND()+RAND()+RAND()+RAND()+RAND())/3-2</f>
        <v>-0.1087590409838064</v>
      </c>
      <c r="C748" s="13">
        <f>(RAND()+RAND()+RAND()+RAND()+RAND()+RAND()+RAND()+RAND()+RAND()+RAND()+RAND()+RAND())/3-2</f>
        <v>-0.32902947223701773</v>
      </c>
    </row>
    <row r="749" spans="2:3" ht="12.75">
      <c r="B749" s="13">
        <f>(RAND()+RAND()+RAND()+RAND()+RAND()+RAND()+RAND()+RAND()+RAND()+RAND()+RAND()+RAND())/3-2</f>
        <v>0.09207581680440757</v>
      </c>
      <c r="C749" s="13">
        <f>(RAND()+RAND()+RAND()+RAND()+RAND()+RAND()+RAND()+RAND()+RAND()+RAND()+RAND()+RAND())/3-2</f>
        <v>0.340191380209514</v>
      </c>
    </row>
    <row r="750" spans="2:3" ht="12.75">
      <c r="B750" s="13">
        <f>(RAND()+RAND()+RAND()+RAND()+RAND()+RAND()+RAND()+RAND()+RAND()+RAND()+RAND()+RAND())/3-2</f>
        <v>0.2536681129935858</v>
      </c>
      <c r="C750" s="13">
        <f>(RAND()+RAND()+RAND()+RAND()+RAND()+RAND()+RAND()+RAND()+RAND()+RAND()+RAND()+RAND())/3-2</f>
        <v>-0.22608256141333682</v>
      </c>
    </row>
    <row r="751" spans="2:3" ht="12.75">
      <c r="B751" s="13">
        <f>(RAND()+RAND()+RAND()+RAND()+RAND()+RAND()+RAND()+RAND()+RAND()+RAND()+RAND()+RAND())/3-2</f>
        <v>-0.12814002056062912</v>
      </c>
      <c r="C751" s="13">
        <f>(RAND()+RAND()+RAND()+RAND()+RAND()+RAND()+RAND()+RAND()+RAND()+RAND()+RAND()+RAND())/3-2</f>
        <v>0.06398611953295896</v>
      </c>
    </row>
    <row r="752" spans="2:3" ht="12.75">
      <c r="B752" s="13">
        <f>(RAND()+RAND()+RAND()+RAND()+RAND()+RAND()+RAND()+RAND()+RAND()+RAND()+RAND()+RAND())/3-2</f>
        <v>0.19486338812625048</v>
      </c>
      <c r="C752" s="13">
        <f>(RAND()+RAND()+RAND()+RAND()+RAND()+RAND()+RAND()+RAND()+RAND()+RAND()+RAND()+RAND())/3-2</f>
        <v>-0.326653699963243</v>
      </c>
    </row>
    <row r="753" spans="2:3" ht="12.75">
      <c r="B753" s="13">
        <f>(RAND()+RAND()+RAND()+RAND()+RAND()+RAND()+RAND()+RAND()+RAND()+RAND()+RAND()+RAND())/3-2</f>
        <v>0.19090953735340088</v>
      </c>
      <c r="C753" s="13">
        <f>(RAND()+RAND()+RAND()+RAND()+RAND()+RAND()+RAND()+RAND()+RAND()+RAND()+RAND()+RAND())/3-2</f>
        <v>0.2528976517932091</v>
      </c>
    </row>
    <row r="754" spans="2:3" ht="12.75">
      <c r="B754" s="13">
        <f>(RAND()+RAND()+RAND()+RAND()+RAND()+RAND()+RAND()+RAND()+RAND()+RAND()+RAND()+RAND())/3-2</f>
        <v>0.17243270455760218</v>
      </c>
      <c r="C754" s="13">
        <f>(RAND()+RAND()+RAND()+RAND()+RAND()+RAND()+RAND()+RAND()+RAND()+RAND()+RAND()+RAND())/3-2</f>
        <v>-0.2848955086071223</v>
      </c>
    </row>
    <row r="755" spans="2:3" ht="12.75">
      <c r="B755" s="13">
        <f>(RAND()+RAND()+RAND()+RAND()+RAND()+RAND()+RAND()+RAND()+RAND()+RAND()+RAND()+RAND())/3-2</f>
        <v>-0.19029253123206424</v>
      </c>
      <c r="C755" s="13">
        <f>(RAND()+RAND()+RAND()+RAND()+RAND()+RAND()+RAND()+RAND()+RAND()+RAND()+RAND()+RAND())/3-2</f>
        <v>0.005221646629579357</v>
      </c>
    </row>
    <row r="756" spans="2:3" ht="12.75">
      <c r="B756" s="13">
        <f>(RAND()+RAND()+RAND()+RAND()+RAND()+RAND()+RAND()+RAND()+RAND()+RAND()+RAND()+RAND())/3-2</f>
        <v>0.2971107488861269</v>
      </c>
      <c r="C756" s="13">
        <f>(RAND()+RAND()+RAND()+RAND()+RAND()+RAND()+RAND()+RAND()+RAND()+RAND()+RAND()+RAND())/3-2</f>
        <v>0.3279420659696597</v>
      </c>
    </row>
    <row r="757" spans="2:3" ht="12.75">
      <c r="B757" s="13">
        <f>(RAND()+RAND()+RAND()+RAND()+RAND()+RAND()+RAND()+RAND()+RAND()+RAND()+RAND()+RAND())/3-2</f>
        <v>-0.498564496209027</v>
      </c>
      <c r="C757" s="13">
        <f>(RAND()+RAND()+RAND()+RAND()+RAND()+RAND()+RAND()+RAND()+RAND()+RAND()+RAND()+RAND())/3-2</f>
        <v>-0.27909291433607386</v>
      </c>
    </row>
    <row r="758" spans="2:3" ht="12.75">
      <c r="B758" s="13">
        <f>(RAND()+RAND()+RAND()+RAND()+RAND()+RAND()+RAND()+RAND()+RAND()+RAND()+RAND()+RAND())/3-2</f>
        <v>0.0916664523178059</v>
      </c>
      <c r="C758" s="13">
        <f>(RAND()+RAND()+RAND()+RAND()+RAND()+RAND()+RAND()+RAND()+RAND()+RAND()+RAND()+RAND())/3-2</f>
        <v>0.41132316486682585</v>
      </c>
    </row>
    <row r="759" spans="2:3" ht="12.75">
      <c r="B759" s="13">
        <f>(RAND()+RAND()+RAND()+RAND()+RAND()+RAND()+RAND()+RAND()+RAND()+RAND()+RAND()+RAND())/3-2</f>
        <v>-0.07255499146208422</v>
      </c>
      <c r="C759" s="13">
        <f>(RAND()+RAND()+RAND()+RAND()+RAND()+RAND()+RAND()+RAND()+RAND()+RAND()+RAND()+RAND())/3-2</f>
        <v>-0.03394702924596982</v>
      </c>
    </row>
    <row r="760" spans="2:3" ht="12.75">
      <c r="B760" s="13">
        <f>(RAND()+RAND()+RAND()+RAND()+RAND()+RAND()+RAND()+RAND()+RAND()+RAND()+RAND()+RAND())/3-2</f>
        <v>0.3265096472743516</v>
      </c>
      <c r="C760" s="13">
        <f>(RAND()+RAND()+RAND()+RAND()+RAND()+RAND()+RAND()+RAND()+RAND()+RAND()+RAND()+RAND())/3-2</f>
        <v>0.4326706962314373</v>
      </c>
    </row>
    <row r="761" spans="2:3" ht="12.75">
      <c r="B761" s="13">
        <f>(RAND()+RAND()+RAND()+RAND()+RAND()+RAND()+RAND()+RAND()+RAND()+RAND()+RAND()+RAND())/3-2</f>
        <v>-0.5397232641079566</v>
      </c>
      <c r="C761" s="13">
        <f>(RAND()+RAND()+RAND()+RAND()+RAND()+RAND()+RAND()+RAND()+RAND()+RAND()+RAND()+RAND())/3-2</f>
        <v>-0.03132749032556337</v>
      </c>
    </row>
    <row r="762" spans="2:3" ht="12.75">
      <c r="B762" s="13">
        <f>(RAND()+RAND()+RAND()+RAND()+RAND()+RAND()+RAND()+RAND()+RAND()+RAND()+RAND()+RAND())/3-2</f>
        <v>-0.03737973703688957</v>
      </c>
      <c r="C762" s="13">
        <f>(RAND()+RAND()+RAND()+RAND()+RAND()+RAND()+RAND()+RAND()+RAND()+RAND()+RAND()+RAND())/3-2</f>
        <v>-0.0638303522241479</v>
      </c>
    </row>
    <row r="763" spans="2:3" ht="12.75">
      <c r="B763" s="13">
        <f>(RAND()+RAND()+RAND()+RAND()+RAND()+RAND()+RAND()+RAND()+RAND()+RAND()+RAND()+RAND())/3-2</f>
        <v>-0.2778904124202948</v>
      </c>
      <c r="C763" s="13">
        <f>(RAND()+RAND()+RAND()+RAND()+RAND()+RAND()+RAND()+RAND()+RAND()+RAND()+RAND()+RAND())/3-2</f>
        <v>0.738419919509457</v>
      </c>
    </row>
    <row r="764" spans="2:3" ht="12.75">
      <c r="B764" s="13">
        <f>(RAND()+RAND()+RAND()+RAND()+RAND()+RAND()+RAND()+RAND()+RAND()+RAND()+RAND()+RAND())/3-2</f>
        <v>0.09514656974380786</v>
      </c>
      <c r="C764" s="13">
        <f>(RAND()+RAND()+RAND()+RAND()+RAND()+RAND()+RAND()+RAND()+RAND()+RAND()+RAND()+RAND())/3-2</f>
        <v>0.6509295009643106</v>
      </c>
    </row>
    <row r="765" spans="2:3" ht="12.75">
      <c r="B765" s="13">
        <f>(RAND()+RAND()+RAND()+RAND()+RAND()+RAND()+RAND()+RAND()+RAND()+RAND()+RAND()+RAND())/3-2</f>
        <v>-0.2801933777509289</v>
      </c>
      <c r="C765" s="13">
        <f>(RAND()+RAND()+RAND()+RAND()+RAND()+RAND()+RAND()+RAND()+RAND()+RAND()+RAND()+RAND())/3-2</f>
        <v>-0.2264236646418487</v>
      </c>
    </row>
    <row r="766" spans="2:3" ht="12.75">
      <c r="B766" s="13">
        <f>(RAND()+RAND()+RAND()+RAND()+RAND()+RAND()+RAND()+RAND()+RAND()+RAND()+RAND()+RAND())/3-2</f>
        <v>-0.35569506808813656</v>
      </c>
      <c r="C766" s="13">
        <f>(RAND()+RAND()+RAND()+RAND()+RAND()+RAND()+RAND()+RAND()+RAND()+RAND()+RAND()+RAND())/3-2</f>
        <v>0.039450641135997166</v>
      </c>
    </row>
    <row r="767" spans="2:3" ht="12.75">
      <c r="B767" s="13">
        <f>(RAND()+RAND()+RAND()+RAND()+RAND()+RAND()+RAND()+RAND()+RAND()+RAND()+RAND()+RAND())/3-2</f>
        <v>-0.18101589327194745</v>
      </c>
      <c r="C767" s="13">
        <f>(RAND()+RAND()+RAND()+RAND()+RAND()+RAND()+RAND()+RAND()+RAND()+RAND()+RAND()+RAND())/3-2</f>
        <v>-0.49966068866309743</v>
      </c>
    </row>
    <row r="768" spans="2:3" ht="12.75">
      <c r="B768" s="13">
        <f>(RAND()+RAND()+RAND()+RAND()+RAND()+RAND()+RAND()+RAND()+RAND()+RAND()+RAND()+RAND())/3-2</f>
        <v>-0.30098798878797517</v>
      </c>
      <c r="C768" s="13">
        <f>(RAND()+RAND()+RAND()+RAND()+RAND()+RAND()+RAND()+RAND()+RAND()+RAND()+RAND()+RAND())/3-2</f>
        <v>0.0822041642885436</v>
      </c>
    </row>
    <row r="769" spans="2:3" ht="12.75">
      <c r="B769" s="13">
        <f>(RAND()+RAND()+RAND()+RAND()+RAND()+RAND()+RAND()+RAND()+RAND()+RAND()+RAND()+RAND())/3-2</f>
        <v>-0.00621749960185447</v>
      </c>
      <c r="C769" s="13">
        <f>(RAND()+RAND()+RAND()+RAND()+RAND()+RAND()+RAND()+RAND()+RAND()+RAND()+RAND()+RAND())/3-2</f>
        <v>-0.08866545756838184</v>
      </c>
    </row>
    <row r="770" spans="2:3" ht="12.75">
      <c r="B770" s="13">
        <f>(RAND()+RAND()+RAND()+RAND()+RAND()+RAND()+RAND()+RAND()+RAND()+RAND()+RAND()+RAND())/3-2</f>
        <v>0.03735789093083541</v>
      </c>
      <c r="C770" s="13">
        <f>(RAND()+RAND()+RAND()+RAND()+RAND()+RAND()+RAND()+RAND()+RAND()+RAND()+RAND()+RAND())/3-2</f>
        <v>-0.19404965591421952</v>
      </c>
    </row>
    <row r="771" spans="2:3" ht="12.75">
      <c r="B771" s="13">
        <f>(RAND()+RAND()+RAND()+RAND()+RAND()+RAND()+RAND()+RAND()+RAND()+RAND()+RAND()+RAND())/3-2</f>
        <v>0.12859375954658026</v>
      </c>
      <c r="C771" s="13">
        <f>(RAND()+RAND()+RAND()+RAND()+RAND()+RAND()+RAND()+RAND()+RAND()+RAND()+RAND()+RAND())/3-2</f>
        <v>-0.03770185290624073</v>
      </c>
    </row>
    <row r="772" spans="2:3" ht="12.75">
      <c r="B772" s="13">
        <f>(RAND()+RAND()+RAND()+RAND()+RAND()+RAND()+RAND()+RAND()+RAND()+RAND()+RAND()+RAND())/3-2</f>
        <v>-0.162182387220289</v>
      </c>
      <c r="C772" s="13">
        <f>(RAND()+RAND()+RAND()+RAND()+RAND()+RAND()+RAND()+RAND()+RAND()+RAND()+RAND()+RAND())/3-2</f>
        <v>-0.532037693846741</v>
      </c>
    </row>
    <row r="773" spans="2:3" ht="12.75">
      <c r="B773" s="13">
        <f>(RAND()+RAND()+RAND()+RAND()+RAND()+RAND()+RAND()+RAND()+RAND()+RAND()+RAND()+RAND())/3-2</f>
        <v>-0.2711634454515275</v>
      </c>
      <c r="C773" s="13">
        <f>(RAND()+RAND()+RAND()+RAND()+RAND()+RAND()+RAND()+RAND()+RAND()+RAND()+RAND()+RAND())/3-2</f>
        <v>0.05834904758248216</v>
      </c>
    </row>
    <row r="774" spans="2:3" ht="12.75">
      <c r="B774" s="13">
        <f>(RAND()+RAND()+RAND()+RAND()+RAND()+RAND()+RAND()+RAND()+RAND()+RAND()+RAND()+RAND())/3-2</f>
        <v>0.1385273618516445</v>
      </c>
      <c r="C774" s="13">
        <f>(RAND()+RAND()+RAND()+RAND()+RAND()+RAND()+RAND()+RAND()+RAND()+RAND()+RAND()+RAND())/3-2</f>
        <v>-0.20329787638687402</v>
      </c>
    </row>
    <row r="775" spans="2:3" ht="12.75">
      <c r="B775" s="13">
        <f>(RAND()+RAND()+RAND()+RAND()+RAND()+RAND()+RAND()+RAND()+RAND()+RAND()+RAND()+RAND())/3-2</f>
        <v>0.09989001703197697</v>
      </c>
      <c r="C775" s="13">
        <f>(RAND()+RAND()+RAND()+RAND()+RAND()+RAND()+RAND()+RAND()+RAND()+RAND()+RAND()+RAND())/3-2</f>
        <v>0.08695277113590238</v>
      </c>
    </row>
    <row r="776" spans="2:3" ht="12.75">
      <c r="B776" s="13">
        <f>(RAND()+RAND()+RAND()+RAND()+RAND()+RAND()+RAND()+RAND()+RAND()+RAND()+RAND()+RAND())/3-2</f>
        <v>-0.21894717814417675</v>
      </c>
      <c r="C776" s="13">
        <f>(RAND()+RAND()+RAND()+RAND()+RAND()+RAND()+RAND()+RAND()+RAND()+RAND()+RAND()+RAND())/3-2</f>
        <v>-0.24142640610049093</v>
      </c>
    </row>
    <row r="777" spans="2:3" ht="12.75">
      <c r="B777" s="13">
        <f>(RAND()+RAND()+RAND()+RAND()+RAND()+RAND()+RAND()+RAND()+RAND()+RAND()+RAND()+RAND())/3-2</f>
        <v>0.4134456007119769</v>
      </c>
      <c r="C777" s="13">
        <f>(RAND()+RAND()+RAND()+RAND()+RAND()+RAND()+RAND()+RAND()+RAND()+RAND()+RAND()+RAND())/3-2</f>
        <v>-0.9359751196341104</v>
      </c>
    </row>
    <row r="778" spans="2:3" ht="12.75">
      <c r="B778" s="13">
        <f>(RAND()+RAND()+RAND()+RAND()+RAND()+RAND()+RAND()+RAND()+RAND()+RAND()+RAND()+RAND())/3-2</f>
        <v>-0.19333998365722138</v>
      </c>
      <c r="C778" s="13">
        <f>(RAND()+RAND()+RAND()+RAND()+RAND()+RAND()+RAND()+RAND()+RAND()+RAND()+RAND()+RAND())/3-2</f>
        <v>-0.3467135572004054</v>
      </c>
    </row>
    <row r="779" spans="2:3" ht="12.75">
      <c r="B779" s="13">
        <f>(RAND()+RAND()+RAND()+RAND()+RAND()+RAND()+RAND()+RAND()+RAND()+RAND()+RAND()+RAND())/3-2</f>
        <v>0.13409856555028954</v>
      </c>
      <c r="C779" s="13">
        <f>(RAND()+RAND()+RAND()+RAND()+RAND()+RAND()+RAND()+RAND()+RAND()+RAND()+RAND()+RAND())/3-2</f>
        <v>-0.08490974553232644</v>
      </c>
    </row>
    <row r="780" spans="2:3" ht="12.75">
      <c r="B780" s="13">
        <f>(RAND()+RAND()+RAND()+RAND()+RAND()+RAND()+RAND()+RAND()+RAND()+RAND()+RAND()+RAND())/3-2</f>
        <v>-0.5998438565467019</v>
      </c>
      <c r="C780" s="13">
        <f>(RAND()+RAND()+RAND()+RAND()+RAND()+RAND()+RAND()+RAND()+RAND()+RAND()+RAND()+RAND())/3-2</f>
        <v>-0.2242436326580639</v>
      </c>
    </row>
    <row r="781" spans="2:3" ht="12.75">
      <c r="B781" s="13">
        <f>(RAND()+RAND()+RAND()+RAND()+RAND()+RAND()+RAND()+RAND()+RAND()+RAND()+RAND()+RAND())/3-2</f>
        <v>0.21122379284662385</v>
      </c>
      <c r="C781" s="13">
        <f>(RAND()+RAND()+RAND()+RAND()+RAND()+RAND()+RAND()+RAND()+RAND()+RAND()+RAND()+RAND())/3-2</f>
        <v>0.22252892491288456</v>
      </c>
    </row>
    <row r="782" spans="2:3" ht="12.75">
      <c r="B782" s="13">
        <f>(RAND()+RAND()+RAND()+RAND()+RAND()+RAND()+RAND()+RAND()+RAND()+RAND()+RAND()+RAND())/3-2</f>
        <v>-0.02836846871221055</v>
      </c>
      <c r="C782" s="13">
        <f>(RAND()+RAND()+RAND()+RAND()+RAND()+RAND()+RAND()+RAND()+RAND()+RAND()+RAND()+RAND())/3-2</f>
        <v>-0.4555359367042824</v>
      </c>
    </row>
    <row r="783" spans="2:3" ht="12.75">
      <c r="B783" s="13">
        <f>(RAND()+RAND()+RAND()+RAND()+RAND()+RAND()+RAND()+RAND()+RAND()+RAND()+RAND()+RAND())/3-2</f>
        <v>-0.2215685153636222</v>
      </c>
      <c r="C783" s="13">
        <f>(RAND()+RAND()+RAND()+RAND()+RAND()+RAND()+RAND()+RAND()+RAND()+RAND()+RAND()+RAND())/3-2</f>
        <v>-0.3472345888875841</v>
      </c>
    </row>
    <row r="784" spans="2:3" ht="12.75">
      <c r="B784" s="13">
        <f>(RAND()+RAND()+RAND()+RAND()+RAND()+RAND()+RAND()+RAND()+RAND()+RAND()+RAND()+RAND())/3-2</f>
        <v>-0.7099141349252529</v>
      </c>
      <c r="C784" s="13">
        <f>(RAND()+RAND()+RAND()+RAND()+RAND()+RAND()+RAND()+RAND()+RAND()+RAND()+RAND()+RAND())/3-2</f>
        <v>0.02501192808128172</v>
      </c>
    </row>
    <row r="785" spans="2:3" ht="12.75">
      <c r="B785" s="13">
        <f>(RAND()+RAND()+RAND()+RAND()+RAND()+RAND()+RAND()+RAND()+RAND()+RAND()+RAND()+RAND())/3-2</f>
        <v>-0.4181447627690591</v>
      </c>
      <c r="C785" s="13">
        <f>(RAND()+RAND()+RAND()+RAND()+RAND()+RAND()+RAND()+RAND()+RAND()+RAND()+RAND()+RAND())/3-2</f>
        <v>0.10444245216559445</v>
      </c>
    </row>
    <row r="786" spans="2:3" ht="12.75">
      <c r="B786" s="13">
        <f>(RAND()+RAND()+RAND()+RAND()+RAND()+RAND()+RAND()+RAND()+RAND()+RAND()+RAND()+RAND())/3-2</f>
        <v>0.23904190052996777</v>
      </c>
      <c r="C786" s="13">
        <f>(RAND()+RAND()+RAND()+RAND()+RAND()+RAND()+RAND()+RAND()+RAND()+RAND()+RAND()+RAND())/3-2</f>
        <v>-0.6748001401778938</v>
      </c>
    </row>
    <row r="787" spans="2:3" ht="12.75">
      <c r="B787" s="13">
        <f>(RAND()+RAND()+RAND()+RAND()+RAND()+RAND()+RAND()+RAND()+RAND()+RAND()+RAND()+RAND())/3-2</f>
        <v>-0.08911540686585151</v>
      </c>
      <c r="C787" s="13">
        <f>(RAND()+RAND()+RAND()+RAND()+RAND()+RAND()+RAND()+RAND()+RAND()+RAND()+RAND()+RAND())/3-2</f>
        <v>-0.26746406421746105</v>
      </c>
    </row>
    <row r="788" spans="2:3" ht="12.75">
      <c r="B788" s="13">
        <f>(RAND()+RAND()+RAND()+RAND()+RAND()+RAND()+RAND()+RAND()+RAND()+RAND()+RAND()+RAND())/3-2</f>
        <v>0.8786109914567768</v>
      </c>
      <c r="C788" s="13">
        <f>(RAND()+RAND()+RAND()+RAND()+RAND()+RAND()+RAND()+RAND()+RAND()+RAND()+RAND()+RAND())/3-2</f>
        <v>0.056615503428195435</v>
      </c>
    </row>
    <row r="789" spans="2:3" ht="12.75">
      <c r="B789" s="13">
        <f>(RAND()+RAND()+RAND()+RAND()+RAND()+RAND()+RAND()+RAND()+RAND()+RAND()+RAND()+RAND())/3-2</f>
        <v>-0.5425559471000414</v>
      </c>
      <c r="C789" s="13">
        <f>(RAND()+RAND()+RAND()+RAND()+RAND()+RAND()+RAND()+RAND()+RAND()+RAND()+RAND()+RAND())/3-2</f>
        <v>-0.16743065493258968</v>
      </c>
    </row>
    <row r="790" spans="2:3" ht="12.75">
      <c r="B790" s="13">
        <f>(RAND()+RAND()+RAND()+RAND()+RAND()+RAND()+RAND()+RAND()+RAND()+RAND()+RAND()+RAND())/3-2</f>
        <v>0.904702141526498</v>
      </c>
      <c r="C790" s="13">
        <f>(RAND()+RAND()+RAND()+RAND()+RAND()+RAND()+RAND()+RAND()+RAND()+RAND()+RAND()+RAND())/3-2</f>
        <v>-0.14732701811823046</v>
      </c>
    </row>
    <row r="791" spans="2:3" ht="12.75">
      <c r="B791" s="13">
        <f>(RAND()+RAND()+RAND()+RAND()+RAND()+RAND()+RAND()+RAND()+RAND()+RAND()+RAND()+RAND())/3-2</f>
        <v>-0.407055934313985</v>
      </c>
      <c r="C791" s="13">
        <f>(RAND()+RAND()+RAND()+RAND()+RAND()+RAND()+RAND()+RAND()+RAND()+RAND()+RAND()+RAND())/3-2</f>
        <v>0.09213059146380331</v>
      </c>
    </row>
    <row r="792" spans="2:3" ht="12.75">
      <c r="B792" s="13">
        <f>(RAND()+RAND()+RAND()+RAND()+RAND()+RAND()+RAND()+RAND()+RAND()+RAND()+RAND()+RAND())/3-2</f>
        <v>0.11538643383733982</v>
      </c>
      <c r="C792" s="13">
        <f>(RAND()+RAND()+RAND()+RAND()+RAND()+RAND()+RAND()+RAND()+RAND()+RAND()+RAND()+RAND())/3-2</f>
        <v>-0.14631159137790317</v>
      </c>
    </row>
    <row r="793" spans="2:3" ht="12.75">
      <c r="B793" s="13">
        <f>(RAND()+RAND()+RAND()+RAND()+RAND()+RAND()+RAND()+RAND()+RAND()+RAND()+RAND()+RAND())/3-2</f>
        <v>0.14629874166189483</v>
      </c>
      <c r="C793" s="13">
        <f>(RAND()+RAND()+RAND()+RAND()+RAND()+RAND()+RAND()+RAND()+RAND()+RAND()+RAND()+RAND())/3-2</f>
        <v>-0.23501553209248782</v>
      </c>
    </row>
    <row r="794" spans="2:3" ht="12.75">
      <c r="B794" s="13">
        <f>(RAND()+RAND()+RAND()+RAND()+RAND()+RAND()+RAND()+RAND()+RAND()+RAND()+RAND()+RAND())/3-2</f>
        <v>-0.4028020656964513</v>
      </c>
      <c r="C794" s="13">
        <f>(RAND()+RAND()+RAND()+RAND()+RAND()+RAND()+RAND()+RAND()+RAND()+RAND()+RAND()+RAND())/3-2</f>
        <v>0.38118124596677916</v>
      </c>
    </row>
    <row r="795" spans="2:3" ht="12.75">
      <c r="B795" s="13">
        <f>(RAND()+RAND()+RAND()+RAND()+RAND()+RAND()+RAND()+RAND()+RAND()+RAND()+RAND()+RAND())/3-2</f>
        <v>0.05783282567154613</v>
      </c>
      <c r="C795" s="13">
        <f>(RAND()+RAND()+RAND()+RAND()+RAND()+RAND()+RAND()+RAND()+RAND()+RAND()+RAND()+RAND())/3-2</f>
        <v>0.4740173372655234</v>
      </c>
    </row>
    <row r="796" spans="2:3" ht="12.75">
      <c r="B796" s="13">
        <f>(RAND()+RAND()+RAND()+RAND()+RAND()+RAND()+RAND()+RAND()+RAND()+RAND()+RAND()+RAND())/3-2</f>
        <v>0.5813614906064326</v>
      </c>
      <c r="C796" s="13">
        <f>(RAND()+RAND()+RAND()+RAND()+RAND()+RAND()+RAND()+RAND()+RAND()+RAND()+RAND()+RAND())/3-2</f>
        <v>0.40330407856336414</v>
      </c>
    </row>
    <row r="797" spans="2:3" ht="12.75">
      <c r="B797" s="13">
        <f>(RAND()+RAND()+RAND()+RAND()+RAND()+RAND()+RAND()+RAND()+RAND()+RAND()+RAND()+RAND())/3-2</f>
        <v>-0.4269932463787576</v>
      </c>
      <c r="C797" s="13">
        <f>(RAND()+RAND()+RAND()+RAND()+RAND()+RAND()+RAND()+RAND()+RAND()+RAND()+RAND()+RAND())/3-2</f>
        <v>-0.26626235764146333</v>
      </c>
    </row>
    <row r="798" spans="2:3" ht="12.75">
      <c r="B798" s="13">
        <f>(RAND()+RAND()+RAND()+RAND()+RAND()+RAND()+RAND()+RAND()+RAND()+RAND()+RAND()+RAND())/3-2</f>
        <v>0.5186424244040695</v>
      </c>
      <c r="C798" s="13">
        <f>(RAND()+RAND()+RAND()+RAND()+RAND()+RAND()+RAND()+RAND()+RAND()+RAND()+RAND()+RAND())/3-2</f>
        <v>0.19482836269872372</v>
      </c>
    </row>
    <row r="799" spans="2:3" ht="12.75">
      <c r="B799" s="13">
        <f>(RAND()+RAND()+RAND()+RAND()+RAND()+RAND()+RAND()+RAND()+RAND()+RAND()+RAND()+RAND())/3-2</f>
        <v>0.4104731751765436</v>
      </c>
      <c r="C799" s="13">
        <f>(RAND()+RAND()+RAND()+RAND()+RAND()+RAND()+RAND()+RAND()+RAND()+RAND()+RAND()+RAND())/3-2</f>
        <v>-0.2972355008658376</v>
      </c>
    </row>
    <row r="800" spans="2:3" ht="12.75">
      <c r="B800" s="13">
        <f>(RAND()+RAND()+RAND()+RAND()+RAND()+RAND()+RAND()+RAND()+RAND()+RAND()+RAND()+RAND())/3-2</f>
        <v>-0.11229201132931155</v>
      </c>
      <c r="C800" s="13">
        <f>(RAND()+RAND()+RAND()+RAND()+RAND()+RAND()+RAND()+RAND()+RAND()+RAND()+RAND()+RAND())/3-2</f>
        <v>-0.2559605009533339</v>
      </c>
    </row>
    <row r="801" spans="2:3" ht="12.75">
      <c r="B801" s="13">
        <f>(RAND()+RAND()+RAND()+RAND()+RAND()+RAND()+RAND()+RAND()+RAND()+RAND()+RAND()+RAND())/3-2</f>
        <v>0.6385782569901179</v>
      </c>
      <c r="C801" s="13">
        <f>(RAND()+RAND()+RAND()+RAND()+RAND()+RAND()+RAND()+RAND()+RAND()+RAND()+RAND()+RAND())/3-2</f>
        <v>-0.6338027465800227</v>
      </c>
    </row>
    <row r="802" spans="2:3" ht="12.75">
      <c r="B802" s="13">
        <f>(RAND()+RAND()+RAND()+RAND()+RAND()+RAND()+RAND()+RAND()+RAND()+RAND()+RAND()+RAND())/3-2</f>
        <v>0.30744766942663704</v>
      </c>
      <c r="C802" s="13">
        <f>(RAND()+RAND()+RAND()+RAND()+RAND()+RAND()+RAND()+RAND()+RAND()+RAND()+RAND()+RAND())/3-2</f>
        <v>-0.34804434050967825</v>
      </c>
    </row>
    <row r="803" spans="2:3" ht="12.75">
      <c r="B803" s="13">
        <f>(RAND()+RAND()+RAND()+RAND()+RAND()+RAND()+RAND()+RAND()+RAND()+RAND()+RAND()+RAND())/3-2</f>
        <v>-0.18802163752240753</v>
      </c>
      <c r="C803" s="13">
        <f>(RAND()+RAND()+RAND()+RAND()+RAND()+RAND()+RAND()+RAND()+RAND()+RAND()+RAND()+RAND())/3-2</f>
        <v>-0.5506776185099571</v>
      </c>
    </row>
    <row r="804" spans="2:3" ht="12.75">
      <c r="B804" s="13">
        <f>(RAND()+RAND()+RAND()+RAND()+RAND()+RAND()+RAND()+RAND()+RAND()+RAND()+RAND()+RAND())/3-2</f>
        <v>0.5032239425828604</v>
      </c>
      <c r="C804" s="13">
        <f>(RAND()+RAND()+RAND()+RAND()+RAND()+RAND()+RAND()+RAND()+RAND()+RAND()+RAND()+RAND())/3-2</f>
        <v>-0.3025418383604277</v>
      </c>
    </row>
    <row r="805" spans="2:3" ht="12.75">
      <c r="B805" s="13">
        <f>(RAND()+RAND()+RAND()+RAND()+RAND()+RAND()+RAND()+RAND()+RAND()+RAND()+RAND()+RAND())/3-2</f>
        <v>-0.7827789741431264</v>
      </c>
      <c r="C805" s="13">
        <f>(RAND()+RAND()+RAND()+RAND()+RAND()+RAND()+RAND()+RAND()+RAND()+RAND()+RAND()+RAND())/3-2</f>
        <v>0.41222469879860446</v>
      </c>
    </row>
    <row r="806" spans="2:3" ht="12.75">
      <c r="B806" s="13">
        <f>(RAND()+RAND()+RAND()+RAND()+RAND()+RAND()+RAND()+RAND()+RAND()+RAND()+RAND()+RAND())/3-2</f>
        <v>-0.002255682564521244</v>
      </c>
      <c r="C806" s="13">
        <f>(RAND()+RAND()+RAND()+RAND()+RAND()+RAND()+RAND()+RAND()+RAND()+RAND()+RAND()+RAND())/3-2</f>
        <v>-0.43845061250414274</v>
      </c>
    </row>
    <row r="807" spans="2:3" ht="12.75">
      <c r="B807" s="13">
        <f>(RAND()+RAND()+RAND()+RAND()+RAND()+RAND()+RAND()+RAND()+RAND()+RAND()+RAND()+RAND())/3-2</f>
        <v>0.44284196009818677</v>
      </c>
      <c r="C807" s="13">
        <f>(RAND()+RAND()+RAND()+RAND()+RAND()+RAND()+RAND()+RAND()+RAND()+RAND()+RAND()+RAND())/3-2</f>
        <v>-0.08052222765986783</v>
      </c>
    </row>
    <row r="808" spans="2:3" ht="12.75">
      <c r="B808" s="13">
        <f>(RAND()+RAND()+RAND()+RAND()+RAND()+RAND()+RAND()+RAND()+RAND()+RAND()+RAND()+RAND())/3-2</f>
        <v>-0.08726768527098283</v>
      </c>
      <c r="C808" s="13">
        <f>(RAND()+RAND()+RAND()+RAND()+RAND()+RAND()+RAND()+RAND()+RAND()+RAND()+RAND()+RAND())/3-2</f>
        <v>-0.28449684109536366</v>
      </c>
    </row>
    <row r="809" spans="2:3" ht="12.75">
      <c r="B809" s="13">
        <f>(RAND()+RAND()+RAND()+RAND()+RAND()+RAND()+RAND()+RAND()+RAND()+RAND()+RAND()+RAND())/3-2</f>
        <v>0.007493025853213542</v>
      </c>
      <c r="C809" s="13">
        <f>(RAND()+RAND()+RAND()+RAND()+RAND()+RAND()+RAND()+RAND()+RAND()+RAND()+RAND()+RAND())/3-2</f>
        <v>-0.2573081344656636</v>
      </c>
    </row>
    <row r="810" spans="2:3" ht="12.75">
      <c r="B810" s="13">
        <f>(RAND()+RAND()+RAND()+RAND()+RAND()+RAND()+RAND()+RAND()+RAND()+RAND()+RAND()+RAND())/3-2</f>
        <v>-0.6044786732761418</v>
      </c>
      <c r="C810" s="13">
        <f>(RAND()+RAND()+RAND()+RAND()+RAND()+RAND()+RAND()+RAND()+RAND()+RAND()+RAND()+RAND())/3-2</f>
        <v>-0.30969615218446234</v>
      </c>
    </row>
    <row r="811" spans="2:3" ht="12.75">
      <c r="B811" s="13">
        <f>(RAND()+RAND()+RAND()+RAND()+RAND()+RAND()+RAND()+RAND()+RAND()+RAND()+RAND()+RAND())/3-2</f>
        <v>-0.18594993825380457</v>
      </c>
      <c r="C811" s="13">
        <f>(RAND()+RAND()+RAND()+RAND()+RAND()+RAND()+RAND()+RAND()+RAND()+RAND()+RAND()+RAND())/3-2</f>
        <v>-0.18652558050022416</v>
      </c>
    </row>
    <row r="812" spans="2:3" ht="12.75">
      <c r="B812" s="13">
        <f>(RAND()+RAND()+RAND()+RAND()+RAND()+RAND()+RAND()+RAND()+RAND()+RAND()+RAND()+RAND())/3-2</f>
        <v>0.157375255727223</v>
      </c>
      <c r="C812" s="13">
        <f>(RAND()+RAND()+RAND()+RAND()+RAND()+RAND()+RAND()+RAND()+RAND()+RAND()+RAND()+RAND())/3-2</f>
        <v>-0.012273884793845058</v>
      </c>
    </row>
    <row r="813" spans="2:3" ht="12.75">
      <c r="B813" s="13">
        <f>(RAND()+RAND()+RAND()+RAND()+RAND()+RAND()+RAND()+RAND()+RAND()+RAND()+RAND()+RAND())/3-2</f>
        <v>-0.29797663184722656</v>
      </c>
      <c r="C813" s="13">
        <f>(RAND()+RAND()+RAND()+RAND()+RAND()+RAND()+RAND()+RAND()+RAND()+RAND()+RAND()+RAND())/3-2</f>
        <v>-0.06512036546655531</v>
      </c>
    </row>
    <row r="814" spans="2:3" ht="12.75">
      <c r="B814" s="13">
        <f>(RAND()+RAND()+RAND()+RAND()+RAND()+RAND()+RAND()+RAND()+RAND()+RAND()+RAND()+RAND())/3-2</f>
        <v>-0.07716518750050061</v>
      </c>
      <c r="C814" s="13">
        <f>(RAND()+RAND()+RAND()+RAND()+RAND()+RAND()+RAND()+RAND()+RAND()+RAND()+RAND()+RAND())/3-2</f>
        <v>0.28305538067788527</v>
      </c>
    </row>
    <row r="815" spans="2:3" ht="12.75">
      <c r="B815" s="13">
        <f>(RAND()+RAND()+RAND()+RAND()+RAND()+RAND()+RAND()+RAND()+RAND()+RAND()+RAND()+RAND())/3-2</f>
        <v>0.4651527985859518</v>
      </c>
      <c r="C815" s="13">
        <f>(RAND()+RAND()+RAND()+RAND()+RAND()+RAND()+RAND()+RAND()+RAND()+RAND()+RAND()+RAND())/3-2</f>
        <v>0.11647581140319163</v>
      </c>
    </row>
    <row r="816" spans="2:3" ht="12.75">
      <c r="B816" s="13">
        <f>(RAND()+RAND()+RAND()+RAND()+RAND()+RAND()+RAND()+RAND()+RAND()+RAND()+RAND()+RAND())/3-2</f>
        <v>0.2664287864135937</v>
      </c>
      <c r="C816" s="13">
        <f>(RAND()+RAND()+RAND()+RAND()+RAND()+RAND()+RAND()+RAND()+RAND()+RAND()+RAND()+RAND())/3-2</f>
        <v>0.1803205953042335</v>
      </c>
    </row>
    <row r="817" spans="2:3" ht="12.75">
      <c r="B817" s="13">
        <f>(RAND()+RAND()+RAND()+RAND()+RAND()+RAND()+RAND()+RAND()+RAND()+RAND()+RAND()+RAND())/3-2</f>
        <v>1.0686700284478476</v>
      </c>
      <c r="C817" s="13">
        <f>(RAND()+RAND()+RAND()+RAND()+RAND()+RAND()+RAND()+RAND()+RAND()+RAND()+RAND()+RAND())/3-2</f>
        <v>-0.20738580066586132</v>
      </c>
    </row>
    <row r="818" spans="2:3" ht="12.75">
      <c r="B818" s="13">
        <f>(RAND()+RAND()+RAND()+RAND()+RAND()+RAND()+RAND()+RAND()+RAND()+RAND()+RAND()+RAND())/3-2</f>
        <v>-0.1923842445858357</v>
      </c>
      <c r="C818" s="13">
        <f>(RAND()+RAND()+RAND()+RAND()+RAND()+RAND()+RAND()+RAND()+RAND()+RAND()+RAND()+RAND())/3-2</f>
        <v>0.2964276299213231</v>
      </c>
    </row>
    <row r="819" spans="2:3" ht="12.75">
      <c r="B819" s="13">
        <f>(RAND()+RAND()+RAND()+RAND()+RAND()+RAND()+RAND()+RAND()+RAND()+RAND()+RAND()+RAND())/3-2</f>
        <v>0.06512036778743813</v>
      </c>
      <c r="C819" s="13">
        <f>(RAND()+RAND()+RAND()+RAND()+RAND()+RAND()+RAND()+RAND()+RAND()+RAND()+RAND()+RAND())/3-2</f>
        <v>-0.08527295569112403</v>
      </c>
    </row>
    <row r="820" spans="2:3" ht="12.75">
      <c r="B820" s="13">
        <f>(RAND()+RAND()+RAND()+RAND()+RAND()+RAND()+RAND()+RAND()+RAND()+RAND()+RAND()+RAND())/3-2</f>
        <v>-0.3917309386953207</v>
      </c>
      <c r="C820" s="13">
        <f>(RAND()+RAND()+RAND()+RAND()+RAND()+RAND()+RAND()+RAND()+RAND()+RAND()+RAND()+RAND())/3-2</f>
        <v>-0.24391619986909663</v>
      </c>
    </row>
    <row r="821" spans="2:3" ht="12.75">
      <c r="B821" s="13">
        <f>(RAND()+RAND()+RAND()+RAND()+RAND()+RAND()+RAND()+RAND()+RAND()+RAND()+RAND()+RAND())/3-2</f>
        <v>-0.4514796430690673</v>
      </c>
      <c r="C821" s="13">
        <f>(RAND()+RAND()+RAND()+RAND()+RAND()+RAND()+RAND()+RAND()+RAND()+RAND()+RAND()+RAND())/3-2</f>
        <v>-0.035430309334105736</v>
      </c>
    </row>
    <row r="822" spans="2:3" ht="12.75">
      <c r="B822" s="13">
        <f>(RAND()+RAND()+RAND()+RAND()+RAND()+RAND()+RAND()+RAND()+RAND()+RAND()+RAND()+RAND())/3-2</f>
        <v>0.16196200928842153</v>
      </c>
      <c r="C822" s="13">
        <f>(RAND()+RAND()+RAND()+RAND()+RAND()+RAND()+RAND()+RAND()+RAND()+RAND()+RAND()+RAND())/3-2</f>
        <v>-0.3860329369421429</v>
      </c>
    </row>
    <row r="823" spans="2:3" ht="12.75">
      <c r="B823" s="13">
        <f>(RAND()+RAND()+RAND()+RAND()+RAND()+RAND()+RAND()+RAND()+RAND()+RAND()+RAND()+RAND())/3-2</f>
        <v>-0.3989189343905277</v>
      </c>
      <c r="C823" s="13">
        <f>(RAND()+RAND()+RAND()+RAND()+RAND()+RAND()+RAND()+RAND()+RAND()+RAND()+RAND()+RAND())/3-2</f>
        <v>0.24507301330402642</v>
      </c>
    </row>
    <row r="824" spans="2:3" ht="12.75">
      <c r="B824" s="13">
        <f>(RAND()+RAND()+RAND()+RAND()+RAND()+RAND()+RAND()+RAND()+RAND()+RAND()+RAND()+RAND())/3-2</f>
        <v>-0.3344864794699973</v>
      </c>
      <c r="C824" s="13">
        <f>(RAND()+RAND()+RAND()+RAND()+RAND()+RAND()+RAND()+RAND()+RAND()+RAND()+RAND()+RAND())/3-2</f>
        <v>-0.21755684172766254</v>
      </c>
    </row>
    <row r="825" spans="2:3" ht="12.75">
      <c r="B825" s="13">
        <f>(RAND()+RAND()+RAND()+RAND()+RAND()+RAND()+RAND()+RAND()+RAND()+RAND()+RAND()+RAND())/3-2</f>
        <v>0.023696203438881458</v>
      </c>
      <c r="C825" s="13">
        <f>(RAND()+RAND()+RAND()+RAND()+RAND()+RAND()+RAND()+RAND()+RAND()+RAND()+RAND()+RAND())/3-2</f>
        <v>0.004048960589361883</v>
      </c>
    </row>
    <row r="826" spans="2:3" ht="12.75">
      <c r="B826" s="13">
        <f>(RAND()+RAND()+RAND()+RAND()+RAND()+RAND()+RAND()+RAND()+RAND()+RAND()+RAND()+RAND())/3-2</f>
        <v>0.19222891320290936</v>
      </c>
      <c r="C826" s="13">
        <f>(RAND()+RAND()+RAND()+RAND()+RAND()+RAND()+RAND()+RAND()+RAND()+RAND()+RAND()+RAND())/3-2</f>
        <v>-0.4805980489910018</v>
      </c>
    </row>
    <row r="827" spans="2:3" ht="12.75">
      <c r="B827" s="13">
        <f>(RAND()+RAND()+RAND()+RAND()+RAND()+RAND()+RAND()+RAND()+RAND()+RAND()+RAND()+RAND())/3-2</f>
        <v>0.024626142794013095</v>
      </c>
      <c r="C827" s="13">
        <f>(RAND()+RAND()+RAND()+RAND()+RAND()+RAND()+RAND()+RAND()+RAND()+RAND()+RAND()+RAND())/3-2</f>
        <v>-0.8037510931722152</v>
      </c>
    </row>
    <row r="828" spans="2:3" ht="12.75">
      <c r="B828" s="13">
        <f>(RAND()+RAND()+RAND()+RAND()+RAND()+RAND()+RAND()+RAND()+RAND()+RAND()+RAND()+RAND())/3-2</f>
        <v>-0.2984505017457393</v>
      </c>
      <c r="C828" s="13">
        <f>(RAND()+RAND()+RAND()+RAND()+RAND()+RAND()+RAND()+RAND()+RAND()+RAND()+RAND()+RAND())/3-2</f>
        <v>0.41710596982304393</v>
      </c>
    </row>
    <row r="829" spans="2:3" ht="12.75">
      <c r="B829" s="13">
        <f>(RAND()+RAND()+RAND()+RAND()+RAND()+RAND()+RAND()+RAND()+RAND()+RAND()+RAND()+RAND())/3-2</f>
        <v>0.33855615911655557</v>
      </c>
      <c r="C829" s="13">
        <f>(RAND()+RAND()+RAND()+RAND()+RAND()+RAND()+RAND()+RAND()+RAND()+RAND()+RAND()+RAND())/3-2</f>
        <v>-0.006854468149461779</v>
      </c>
    </row>
    <row r="830" spans="2:3" ht="12.75">
      <c r="B830" s="13">
        <f>(RAND()+RAND()+RAND()+RAND()+RAND()+RAND()+RAND()+RAND()+RAND()+RAND()+RAND()+RAND())/3-2</f>
        <v>0.003575317616085094</v>
      </c>
      <c r="C830" s="13">
        <f>(RAND()+RAND()+RAND()+RAND()+RAND()+RAND()+RAND()+RAND()+RAND()+RAND()+RAND()+RAND())/3-2</f>
        <v>0.4392142288568013</v>
      </c>
    </row>
    <row r="831" spans="2:3" ht="12.75">
      <c r="B831" s="13">
        <f>(RAND()+RAND()+RAND()+RAND()+RAND()+RAND()+RAND()+RAND()+RAND()+RAND()+RAND()+RAND())/3-2</f>
        <v>-0.42296328565983443</v>
      </c>
      <c r="C831" s="13">
        <f>(RAND()+RAND()+RAND()+RAND()+RAND()+RAND()+RAND()+RAND()+RAND()+RAND()+RAND()+RAND())/3-2</f>
        <v>0.1266159937987208</v>
      </c>
    </row>
    <row r="832" spans="2:3" ht="12.75">
      <c r="B832" s="13">
        <f>(RAND()+RAND()+RAND()+RAND()+RAND()+RAND()+RAND()+RAND()+RAND()+RAND()+RAND()+RAND())/3-2</f>
        <v>0.20203526138732064</v>
      </c>
      <c r="C832" s="13">
        <f>(RAND()+RAND()+RAND()+RAND()+RAND()+RAND()+RAND()+RAND()+RAND()+RAND()+RAND()+RAND())/3-2</f>
        <v>-0.30491822046615824</v>
      </c>
    </row>
    <row r="833" spans="2:3" ht="12.75">
      <c r="B833" s="13">
        <f>(RAND()+RAND()+RAND()+RAND()+RAND()+RAND()+RAND()+RAND()+RAND()+RAND()+RAND()+RAND())/3-2</f>
        <v>0.2704626136734056</v>
      </c>
      <c r="C833" s="13">
        <f>(RAND()+RAND()+RAND()+RAND()+RAND()+RAND()+RAND()+RAND()+RAND()+RAND()+RAND()+RAND())/3-2</f>
        <v>-0.08563037811051566</v>
      </c>
    </row>
    <row r="834" spans="2:3" ht="12.75">
      <c r="B834" s="13">
        <f>(RAND()+RAND()+RAND()+RAND()+RAND()+RAND()+RAND()+RAND()+RAND()+RAND()+RAND()+RAND())/3-2</f>
        <v>0.2708829893642055</v>
      </c>
      <c r="C834" s="13">
        <f>(RAND()+RAND()+RAND()+RAND()+RAND()+RAND()+RAND()+RAND()+RAND()+RAND()+RAND()+RAND())/3-2</f>
        <v>0.02945850310589071</v>
      </c>
    </row>
    <row r="835" spans="2:3" ht="12.75">
      <c r="B835" s="13">
        <f>(RAND()+RAND()+RAND()+RAND()+RAND()+RAND()+RAND()+RAND()+RAND()+RAND()+RAND()+RAND())/3-2</f>
        <v>-0.3145309963972569</v>
      </c>
      <c r="C835" s="13">
        <f>(RAND()+RAND()+RAND()+RAND()+RAND()+RAND()+RAND()+RAND()+RAND()+RAND()+RAND()+RAND())/3-2</f>
        <v>0.3354085291580202</v>
      </c>
    </row>
    <row r="836" spans="2:3" ht="12.75">
      <c r="B836" s="13">
        <f>(RAND()+RAND()+RAND()+RAND()+RAND()+RAND()+RAND()+RAND()+RAND()+RAND()+RAND()+RAND())/3-2</f>
        <v>-0.5580184354000899</v>
      </c>
      <c r="C836" s="13">
        <f>(RAND()+RAND()+RAND()+RAND()+RAND()+RAND()+RAND()+RAND()+RAND()+RAND()+RAND()+RAND())/3-2</f>
        <v>-0.1631377676329271</v>
      </c>
    </row>
    <row r="837" spans="2:3" ht="12.75">
      <c r="B837" s="13">
        <f>(RAND()+RAND()+RAND()+RAND()+RAND()+RAND()+RAND()+RAND()+RAND()+RAND()+RAND()+RAND())/3-2</f>
        <v>0.25091405741683737</v>
      </c>
      <c r="C837" s="13">
        <f>(RAND()+RAND()+RAND()+RAND()+RAND()+RAND()+RAND()+RAND()+RAND()+RAND()+RAND()+RAND())/3-2</f>
        <v>-0.12029818216540722</v>
      </c>
    </row>
    <row r="838" spans="2:3" ht="12.75">
      <c r="B838" s="13">
        <f>(RAND()+RAND()+RAND()+RAND()+RAND()+RAND()+RAND()+RAND()+RAND()+RAND()+RAND()+RAND())/3-2</f>
        <v>-0.23887602566888977</v>
      </c>
      <c r="C838" s="13">
        <f>(RAND()+RAND()+RAND()+RAND()+RAND()+RAND()+RAND()+RAND()+RAND()+RAND()+RAND()+RAND())/3-2</f>
        <v>0.24373248767876055</v>
      </c>
    </row>
    <row r="839" spans="2:3" ht="12.75">
      <c r="B839" s="13">
        <f>(RAND()+RAND()+RAND()+RAND()+RAND()+RAND()+RAND()+RAND()+RAND()+RAND()+RAND()+RAND())/3-2</f>
        <v>-0.28916548593072555</v>
      </c>
      <c r="C839" s="13">
        <f>(RAND()+RAND()+RAND()+RAND()+RAND()+RAND()+RAND()+RAND()+RAND()+RAND()+RAND()+RAND())/3-2</f>
        <v>-0.17638838210929042</v>
      </c>
    </row>
    <row r="840" spans="2:3" ht="12.75">
      <c r="B840" s="13">
        <f>(RAND()+RAND()+RAND()+RAND()+RAND()+RAND()+RAND()+RAND()+RAND()+RAND()+RAND()+RAND())/3-2</f>
        <v>-0.19486101732290817</v>
      </c>
      <c r="C840" s="13">
        <f>(RAND()+RAND()+RAND()+RAND()+RAND()+RAND()+RAND()+RAND()+RAND()+RAND()+RAND()+RAND())/3-2</f>
        <v>0.2746114530690362</v>
      </c>
    </row>
    <row r="841" spans="2:3" ht="12.75">
      <c r="B841" s="13">
        <f>(RAND()+RAND()+RAND()+RAND()+RAND()+RAND()+RAND()+RAND()+RAND()+RAND()+RAND()+RAND())/3-2</f>
        <v>-0.02282317902311859</v>
      </c>
      <c r="C841" s="13">
        <f>(RAND()+RAND()+RAND()+RAND()+RAND()+RAND()+RAND()+RAND()+RAND()+RAND()+RAND()+RAND())/3-2</f>
        <v>-0.3561161438743943</v>
      </c>
    </row>
    <row r="842" spans="2:3" ht="12.75">
      <c r="B842" s="13">
        <f>(RAND()+RAND()+RAND()+RAND()+RAND()+RAND()+RAND()+RAND()+RAND()+RAND()+RAND()+RAND())/3-2</f>
        <v>0.2640625112369057</v>
      </c>
      <c r="C842" s="13">
        <f>(RAND()+RAND()+RAND()+RAND()+RAND()+RAND()+RAND()+RAND()+RAND()+RAND()+RAND()+RAND())/3-2</f>
        <v>0.4807346976715512</v>
      </c>
    </row>
    <row r="843" spans="2:3" ht="12.75">
      <c r="B843" s="13">
        <f>(RAND()+RAND()+RAND()+RAND()+RAND()+RAND()+RAND()+RAND()+RAND()+RAND()+RAND()+RAND())/3-2</f>
        <v>-0.05140466418105283</v>
      </c>
      <c r="C843" s="13">
        <f>(RAND()+RAND()+RAND()+RAND()+RAND()+RAND()+RAND()+RAND()+RAND()+RAND()+RAND()+RAND())/3-2</f>
        <v>0.20184715006226872</v>
      </c>
    </row>
    <row r="844" spans="2:3" ht="12.75">
      <c r="B844" s="13">
        <f>(RAND()+RAND()+RAND()+RAND()+RAND()+RAND()+RAND()+RAND()+RAND()+RAND()+RAND()+RAND())/3-2</f>
        <v>-0.22503231318385186</v>
      </c>
      <c r="C844" s="13">
        <f>(RAND()+RAND()+RAND()+RAND()+RAND()+RAND()+RAND()+RAND()+RAND()+RAND()+RAND()+RAND())/3-2</f>
        <v>-0.26663759221817585</v>
      </c>
    </row>
    <row r="845" spans="2:3" ht="12.75">
      <c r="B845" s="13">
        <f>(RAND()+RAND()+RAND()+RAND()+RAND()+RAND()+RAND()+RAND()+RAND()+RAND()+RAND()+RAND())/3-2</f>
        <v>0.07261473054465162</v>
      </c>
      <c r="C845" s="13">
        <f>(RAND()+RAND()+RAND()+RAND()+RAND()+RAND()+RAND()+RAND()+RAND()+RAND()+RAND()+RAND())/3-2</f>
        <v>-0.2689840800775256</v>
      </c>
    </row>
    <row r="846" spans="2:3" ht="12.75">
      <c r="B846" s="13">
        <f>(RAND()+RAND()+RAND()+RAND()+RAND()+RAND()+RAND()+RAND()+RAND()+RAND()+RAND()+RAND())/3-2</f>
        <v>-0.013650125438370297</v>
      </c>
      <c r="C846" s="13">
        <f>(RAND()+RAND()+RAND()+RAND()+RAND()+RAND()+RAND()+RAND()+RAND()+RAND()+RAND()+RAND())/3-2</f>
        <v>-0.1832358062188899</v>
      </c>
    </row>
    <row r="847" spans="2:3" ht="12.75">
      <c r="B847" s="13">
        <f>(RAND()+RAND()+RAND()+RAND()+RAND()+RAND()+RAND()+RAND()+RAND()+RAND()+RAND()+RAND())/3-2</f>
        <v>0.007350841461987834</v>
      </c>
      <c r="C847" s="13">
        <f>(RAND()+RAND()+RAND()+RAND()+RAND()+RAND()+RAND()+RAND()+RAND()+RAND()+RAND()+RAND())/3-2</f>
        <v>0.11546536158046639</v>
      </c>
    </row>
    <row r="848" spans="2:3" ht="12.75">
      <c r="B848" s="13">
        <f>(RAND()+RAND()+RAND()+RAND()+RAND()+RAND()+RAND()+RAND()+RAND()+RAND()+RAND()+RAND())/3-2</f>
        <v>0.06011650493022769</v>
      </c>
      <c r="C848" s="13">
        <f>(RAND()+RAND()+RAND()+RAND()+RAND()+RAND()+RAND()+RAND()+RAND()+RAND()+RAND()+RAND())/3-2</f>
        <v>-0.14822900278053575</v>
      </c>
    </row>
    <row r="849" spans="2:3" ht="12.75">
      <c r="B849" s="13">
        <f>(RAND()+RAND()+RAND()+RAND()+RAND()+RAND()+RAND()+RAND()+RAND()+RAND()+RAND()+RAND())/3-2</f>
        <v>0.3703571484786585</v>
      </c>
      <c r="C849" s="13">
        <f>(RAND()+RAND()+RAND()+RAND()+RAND()+RAND()+RAND()+RAND()+RAND()+RAND()+RAND()+RAND())/3-2</f>
        <v>0.4009900065023788</v>
      </c>
    </row>
    <row r="850" spans="2:3" ht="12.75">
      <c r="B850" s="13">
        <f>(RAND()+RAND()+RAND()+RAND()+RAND()+RAND()+RAND()+RAND()+RAND()+RAND()+RAND()+RAND())/3-2</f>
        <v>-0.2570689584919448</v>
      </c>
      <c r="C850" s="13">
        <f>(RAND()+RAND()+RAND()+RAND()+RAND()+RAND()+RAND()+RAND()+RAND()+RAND()+RAND()+RAND())/3-2</f>
        <v>0.22543508950453228</v>
      </c>
    </row>
    <row r="851" spans="2:3" ht="12.75">
      <c r="B851" s="13">
        <f>(RAND()+RAND()+RAND()+RAND()+RAND()+RAND()+RAND()+RAND()+RAND()+RAND()+RAND()+RAND())/3-2</f>
        <v>-0.4591003667189415</v>
      </c>
      <c r="C851" s="13">
        <f>(RAND()+RAND()+RAND()+RAND()+RAND()+RAND()+RAND()+RAND()+RAND()+RAND()+RAND()+RAND())/3-2</f>
        <v>-0.2965519198745421</v>
      </c>
    </row>
    <row r="852" spans="2:3" ht="12.75">
      <c r="B852" s="13">
        <f>(RAND()+RAND()+RAND()+RAND()+RAND()+RAND()+RAND()+RAND()+RAND()+RAND()+RAND()+RAND())/3-2</f>
        <v>-0.024260735764197294</v>
      </c>
      <c r="C852" s="13">
        <f>(RAND()+RAND()+RAND()+RAND()+RAND()+RAND()+RAND()+RAND()+RAND()+RAND()+RAND()+RAND())/3-2</f>
        <v>-0.33712262603117327</v>
      </c>
    </row>
    <row r="853" spans="2:3" ht="12.75">
      <c r="B853" s="13">
        <f>(RAND()+RAND()+RAND()+RAND()+RAND()+RAND()+RAND()+RAND()+RAND()+RAND()+RAND()+RAND())/3-2</f>
        <v>0.006579522719860176</v>
      </c>
      <c r="C853" s="13">
        <f>(RAND()+RAND()+RAND()+RAND()+RAND()+RAND()+RAND()+RAND()+RAND()+RAND()+RAND()+RAND())/3-2</f>
        <v>0.39094816562157186</v>
      </c>
    </row>
    <row r="854" spans="2:3" ht="12.75">
      <c r="B854" s="13">
        <f>(RAND()+RAND()+RAND()+RAND()+RAND()+RAND()+RAND()+RAND()+RAND()+RAND()+RAND()+RAND())/3-2</f>
        <v>-0.41732459332996785</v>
      </c>
      <c r="C854" s="13">
        <f>(RAND()+RAND()+RAND()+RAND()+RAND()+RAND()+RAND()+RAND()+RAND()+RAND()+RAND()+RAND())/3-2</f>
        <v>-0.22609885075208802</v>
      </c>
    </row>
    <row r="855" spans="2:3" ht="12.75">
      <c r="B855" s="13">
        <f>(RAND()+RAND()+RAND()+RAND()+RAND()+RAND()+RAND()+RAND()+RAND()+RAND()+RAND()+RAND())/3-2</f>
        <v>-0.42378759181575787</v>
      </c>
      <c r="C855" s="13">
        <f>(RAND()+RAND()+RAND()+RAND()+RAND()+RAND()+RAND()+RAND()+RAND()+RAND()+RAND()+RAND())/3-2</f>
        <v>0.5475163473145392</v>
      </c>
    </row>
    <row r="856" spans="2:3" ht="12.75">
      <c r="B856" s="13">
        <f>(RAND()+RAND()+RAND()+RAND()+RAND()+RAND()+RAND()+RAND()+RAND()+RAND()+RAND()+RAND())/3-2</f>
        <v>0.05589825516213365</v>
      </c>
      <c r="C856" s="13">
        <f>(RAND()+RAND()+RAND()+RAND()+RAND()+RAND()+RAND()+RAND()+RAND()+RAND()+RAND()+RAND())/3-2</f>
        <v>-0.588892877391678</v>
      </c>
    </row>
    <row r="857" spans="2:3" ht="12.75">
      <c r="B857" s="13">
        <f>(RAND()+RAND()+RAND()+RAND()+RAND()+RAND()+RAND()+RAND()+RAND()+RAND()+RAND()+RAND())/3-2</f>
        <v>0.14138820538578978</v>
      </c>
      <c r="C857" s="13">
        <f>(RAND()+RAND()+RAND()+RAND()+RAND()+RAND()+RAND()+RAND()+RAND()+RAND()+RAND()+RAND())/3-2</f>
        <v>0.1884280939272207</v>
      </c>
    </row>
    <row r="858" spans="2:3" ht="12.75">
      <c r="B858" s="13">
        <f>(RAND()+RAND()+RAND()+RAND()+RAND()+RAND()+RAND()+RAND()+RAND()+RAND()+RAND()+RAND())/3-2</f>
        <v>-0.37238103628236807</v>
      </c>
      <c r="C858" s="13">
        <f>(RAND()+RAND()+RAND()+RAND()+RAND()+RAND()+RAND()+RAND()+RAND()+RAND()+RAND()+RAND())/3-2</f>
        <v>0.5227603765356554</v>
      </c>
    </row>
    <row r="859" spans="2:3" ht="12.75">
      <c r="B859" s="13">
        <f>(RAND()+RAND()+RAND()+RAND()+RAND()+RAND()+RAND()+RAND()+RAND()+RAND()+RAND()+RAND())/3-2</f>
        <v>0.6007502183970779</v>
      </c>
      <c r="C859" s="13">
        <f>(RAND()+RAND()+RAND()+RAND()+RAND()+RAND()+RAND()+RAND()+RAND()+RAND()+RAND()+RAND())/3-2</f>
        <v>0.17148545278079386</v>
      </c>
    </row>
    <row r="860" spans="2:3" ht="12.75">
      <c r="B860" s="13">
        <f>(RAND()+RAND()+RAND()+RAND()+RAND()+RAND()+RAND()+RAND()+RAND()+RAND()+RAND()+RAND())/3-2</f>
        <v>0.1981141843816414</v>
      </c>
      <c r="C860" s="13">
        <f>(RAND()+RAND()+RAND()+RAND()+RAND()+RAND()+RAND()+RAND()+RAND()+RAND()+RAND()+RAND())/3-2</f>
        <v>-0.2940410324930578</v>
      </c>
    </row>
    <row r="861" spans="2:3" ht="12.75">
      <c r="B861" s="13">
        <f>(RAND()+RAND()+RAND()+RAND()+RAND()+RAND()+RAND()+RAND()+RAND()+RAND()+RAND()+RAND())/3-2</f>
        <v>0.8712732634911879</v>
      </c>
      <c r="C861" s="13">
        <f>(RAND()+RAND()+RAND()+RAND()+RAND()+RAND()+RAND()+RAND()+RAND()+RAND()+RAND()+RAND())/3-2</f>
        <v>0.020694788637134476</v>
      </c>
    </row>
    <row r="862" spans="2:3" ht="12.75">
      <c r="B862" s="13">
        <f>(RAND()+RAND()+RAND()+RAND()+RAND()+RAND()+RAND()+RAND()+RAND()+RAND()+RAND()+RAND())/3-2</f>
        <v>0.14797602774929697</v>
      </c>
      <c r="C862" s="13">
        <f>(RAND()+RAND()+RAND()+RAND()+RAND()+RAND()+RAND()+RAND()+RAND()+RAND()+RAND()+RAND())/3-2</f>
        <v>0.9091735693614802</v>
      </c>
    </row>
    <row r="863" spans="2:3" ht="12.75">
      <c r="B863" s="13">
        <f>(RAND()+RAND()+RAND()+RAND()+RAND()+RAND()+RAND()+RAND()+RAND()+RAND()+RAND()+RAND())/3-2</f>
        <v>-0.04516846976452382</v>
      </c>
      <c r="C863" s="13">
        <f>(RAND()+RAND()+RAND()+RAND()+RAND()+RAND()+RAND()+RAND()+RAND()+RAND()+RAND()+RAND())/3-2</f>
        <v>0.05009035709492293</v>
      </c>
    </row>
    <row r="864" spans="2:3" ht="12.75">
      <c r="B864" s="13">
        <f>(RAND()+RAND()+RAND()+RAND()+RAND()+RAND()+RAND()+RAND()+RAND()+RAND()+RAND()+RAND())/3-2</f>
        <v>0.2825242612989807</v>
      </c>
      <c r="C864" s="13">
        <f>(RAND()+RAND()+RAND()+RAND()+RAND()+RAND()+RAND()+RAND()+RAND()+RAND()+RAND()+RAND())/3-2</f>
        <v>0.023224715122742712</v>
      </c>
    </row>
    <row r="865" spans="2:3" ht="12.75">
      <c r="B865" s="13">
        <f>(RAND()+RAND()+RAND()+RAND()+RAND()+RAND()+RAND()+RAND()+RAND()+RAND()+RAND()+RAND())/3-2</f>
        <v>-0.08579729256191015</v>
      </c>
      <c r="C865" s="13">
        <f>(RAND()+RAND()+RAND()+RAND()+RAND()+RAND()+RAND()+RAND()+RAND()+RAND()+RAND()+RAND())/3-2</f>
        <v>0.2794268261930748</v>
      </c>
    </row>
    <row r="866" spans="2:3" ht="12.75">
      <c r="B866" s="13">
        <f>(RAND()+RAND()+RAND()+RAND()+RAND()+RAND()+RAND()+RAND()+RAND()+RAND()+RAND()+RAND())/3-2</f>
        <v>-0.0707000635060242</v>
      </c>
      <c r="C866" s="13">
        <f>(RAND()+RAND()+RAND()+RAND()+RAND()+RAND()+RAND()+RAND()+RAND()+RAND()+RAND()+RAND())/3-2</f>
        <v>-0.5659929524273333</v>
      </c>
    </row>
    <row r="867" spans="2:3" ht="12.75">
      <c r="B867" s="13">
        <f>(RAND()+RAND()+RAND()+RAND()+RAND()+RAND()+RAND()+RAND()+RAND()+RAND()+RAND()+RAND())/3-2</f>
        <v>-0.23677063835671253</v>
      </c>
      <c r="C867" s="13">
        <f>(RAND()+RAND()+RAND()+RAND()+RAND()+RAND()+RAND()+RAND()+RAND()+RAND()+RAND()+RAND())/3-2</f>
        <v>0.03669914464782531</v>
      </c>
    </row>
    <row r="868" spans="2:3" ht="12.75">
      <c r="B868" s="13">
        <f>(RAND()+RAND()+RAND()+RAND()+RAND()+RAND()+RAND()+RAND()+RAND()+RAND()+RAND()+RAND())/3-2</f>
        <v>0.0016394877758210136</v>
      </c>
      <c r="C868" s="13">
        <f>(RAND()+RAND()+RAND()+RAND()+RAND()+RAND()+RAND()+RAND()+RAND()+RAND()+RAND()+RAND())/3-2</f>
        <v>0.4428042264786942</v>
      </c>
    </row>
    <row r="869" spans="2:3" ht="12.75">
      <c r="B869" s="13">
        <f>(RAND()+RAND()+RAND()+RAND()+RAND()+RAND()+RAND()+RAND()+RAND()+RAND()+RAND()+RAND())/3-2</f>
        <v>-0.33587705795489486</v>
      </c>
      <c r="C869" s="13">
        <f>(RAND()+RAND()+RAND()+RAND()+RAND()+RAND()+RAND()+RAND()+RAND()+RAND()+RAND()+RAND())/3-2</f>
        <v>0.7687001571145005</v>
      </c>
    </row>
    <row r="870" spans="2:3" ht="12.75">
      <c r="B870" s="13">
        <f>(RAND()+RAND()+RAND()+RAND()+RAND()+RAND()+RAND()+RAND()+RAND()+RAND()+RAND()+RAND())/3-2</f>
        <v>-0.030478156897587816</v>
      </c>
      <c r="C870" s="13">
        <f>(RAND()+RAND()+RAND()+RAND()+RAND()+RAND()+RAND()+RAND()+RAND()+RAND()+RAND()+RAND())/3-2</f>
        <v>0.17629416715420332</v>
      </c>
    </row>
    <row r="871" spans="2:3" ht="12.75">
      <c r="B871" s="13">
        <f>(RAND()+RAND()+RAND()+RAND()+RAND()+RAND()+RAND()+RAND()+RAND()+RAND()+RAND()+RAND())/3-2</f>
        <v>-0.1603617049905839</v>
      </c>
      <c r="C871" s="13">
        <f>(RAND()+RAND()+RAND()+RAND()+RAND()+RAND()+RAND()+RAND()+RAND()+RAND()+RAND()+RAND())/3-2</f>
        <v>-0.6139344458409051</v>
      </c>
    </row>
    <row r="872" spans="2:3" ht="12.75">
      <c r="B872" s="13">
        <f>(RAND()+RAND()+RAND()+RAND()+RAND()+RAND()+RAND()+RAND()+RAND()+RAND()+RAND()+RAND())/3-2</f>
        <v>0.5117685114097514</v>
      </c>
      <c r="C872" s="13">
        <f>(RAND()+RAND()+RAND()+RAND()+RAND()+RAND()+RAND()+RAND()+RAND()+RAND()+RAND()+RAND())/3-2</f>
        <v>0.564523461971477</v>
      </c>
    </row>
    <row r="873" spans="2:3" ht="12.75">
      <c r="B873" s="13">
        <f>(RAND()+RAND()+RAND()+RAND()+RAND()+RAND()+RAND()+RAND()+RAND()+RAND()+RAND()+RAND())/3-2</f>
        <v>0.05239850210086194</v>
      </c>
      <c r="C873" s="13">
        <f>(RAND()+RAND()+RAND()+RAND()+RAND()+RAND()+RAND()+RAND()+RAND()+RAND()+RAND()+RAND())/3-2</f>
        <v>-0.2947106350535664</v>
      </c>
    </row>
    <row r="874" spans="2:3" ht="12.75">
      <c r="B874" s="13">
        <f>(RAND()+RAND()+RAND()+RAND()+RAND()+RAND()+RAND()+RAND()+RAND()+RAND()+RAND()+RAND())/3-2</f>
        <v>0.03766389456740482</v>
      </c>
      <c r="C874" s="13">
        <f>(RAND()+RAND()+RAND()+RAND()+RAND()+RAND()+RAND()+RAND()+RAND()+RAND()+RAND()+RAND())/3-2</f>
        <v>-0.13783486538094358</v>
      </c>
    </row>
    <row r="875" spans="2:3" ht="12.75">
      <c r="B875" s="13">
        <f>(RAND()+RAND()+RAND()+RAND()+RAND()+RAND()+RAND()+RAND()+RAND()+RAND()+RAND()+RAND())/3-2</f>
        <v>0.14381232384923903</v>
      </c>
      <c r="C875" s="13">
        <f>(RAND()+RAND()+RAND()+RAND()+RAND()+RAND()+RAND()+RAND()+RAND()+RAND()+RAND()+RAND())/3-2</f>
        <v>-0.010772058205632318</v>
      </c>
    </row>
    <row r="876" spans="2:3" ht="12.75">
      <c r="B876" s="13">
        <f>(RAND()+RAND()+RAND()+RAND()+RAND()+RAND()+RAND()+RAND()+RAND()+RAND()+RAND()+RAND())/3-2</f>
        <v>-0.14555360707783715</v>
      </c>
      <c r="C876" s="13">
        <f>(RAND()+RAND()+RAND()+RAND()+RAND()+RAND()+RAND()+RAND()+RAND()+RAND()+RAND()+RAND())/3-2</f>
        <v>0.4989900886455465</v>
      </c>
    </row>
    <row r="877" spans="2:3" ht="12.75">
      <c r="B877" s="13">
        <f>(RAND()+RAND()+RAND()+RAND()+RAND()+RAND()+RAND()+RAND()+RAND()+RAND()+RAND()+RAND())/3-2</f>
        <v>0.01912729762695653</v>
      </c>
      <c r="C877" s="13">
        <f>(RAND()+RAND()+RAND()+RAND()+RAND()+RAND()+RAND()+RAND()+RAND()+RAND()+RAND()+RAND())/3-2</f>
        <v>-0.04975328132715884</v>
      </c>
    </row>
    <row r="878" spans="2:3" ht="12.75">
      <c r="B878" s="13">
        <f>(RAND()+RAND()+RAND()+RAND()+RAND()+RAND()+RAND()+RAND()+RAND()+RAND()+RAND()+RAND())/3-2</f>
        <v>-0.5431360472910072</v>
      </c>
      <c r="C878" s="13">
        <f>(RAND()+RAND()+RAND()+RAND()+RAND()+RAND()+RAND()+RAND()+RAND()+RAND()+RAND()+RAND())/3-2</f>
        <v>-0.26958572767336997</v>
      </c>
    </row>
    <row r="879" spans="2:3" ht="12.75">
      <c r="B879" s="13">
        <f>(RAND()+RAND()+RAND()+RAND()+RAND()+RAND()+RAND()+RAND()+RAND()+RAND()+RAND()+RAND())/3-2</f>
        <v>0.7141881574056632</v>
      </c>
      <c r="C879" s="13">
        <f>(RAND()+RAND()+RAND()+RAND()+RAND()+RAND()+RAND()+RAND()+RAND()+RAND()+RAND()+RAND())/3-2</f>
        <v>-0.051873055991960015</v>
      </c>
    </row>
    <row r="880" spans="2:3" ht="12.75">
      <c r="B880" s="13">
        <f>(RAND()+RAND()+RAND()+RAND()+RAND()+RAND()+RAND()+RAND()+RAND()+RAND()+RAND()+RAND())/3-2</f>
        <v>-0.18309080909752606</v>
      </c>
      <c r="C880" s="13">
        <f>(RAND()+RAND()+RAND()+RAND()+RAND()+RAND()+RAND()+RAND()+RAND()+RAND()+RAND()+RAND())/3-2</f>
        <v>0.15243824179409193</v>
      </c>
    </row>
    <row r="881" spans="2:3" ht="12.75">
      <c r="B881" s="13">
        <f>(RAND()+RAND()+RAND()+RAND()+RAND()+RAND()+RAND()+RAND()+RAND()+RAND()+RAND()+RAND())/3-2</f>
        <v>0.4502999823067797</v>
      </c>
      <c r="C881" s="13">
        <f>(RAND()+RAND()+RAND()+RAND()+RAND()+RAND()+RAND()+RAND()+RAND()+RAND()+RAND()+RAND())/3-2</f>
        <v>-0.12940795133979788</v>
      </c>
    </row>
    <row r="882" spans="2:3" ht="12.75">
      <c r="B882" s="13">
        <f>(RAND()+RAND()+RAND()+RAND()+RAND()+RAND()+RAND()+RAND()+RAND()+RAND()+RAND()+RAND())/3-2</f>
        <v>0.4541409245743204</v>
      </c>
      <c r="C882" s="13">
        <f>(RAND()+RAND()+RAND()+RAND()+RAND()+RAND()+RAND()+RAND()+RAND()+RAND()+RAND()+RAND())/3-2</f>
        <v>0.33253961492149386</v>
      </c>
    </row>
    <row r="883" spans="2:3" ht="12.75">
      <c r="B883" s="13">
        <f>(RAND()+RAND()+RAND()+RAND()+RAND()+RAND()+RAND()+RAND()+RAND()+RAND()+RAND()+RAND())/3-2</f>
        <v>-0.011878614595154824</v>
      </c>
      <c r="C883" s="13">
        <f>(RAND()+RAND()+RAND()+RAND()+RAND()+RAND()+RAND()+RAND()+RAND()+RAND()+RAND()+RAND())/3-2</f>
        <v>0.5599518820691682</v>
      </c>
    </row>
    <row r="884" spans="2:3" ht="12.75">
      <c r="B884" s="13">
        <f>(RAND()+RAND()+RAND()+RAND()+RAND()+RAND()+RAND()+RAND()+RAND()+RAND()+RAND()+RAND())/3-2</f>
        <v>-0.06331042074074733</v>
      </c>
      <c r="C884" s="13">
        <f>(RAND()+RAND()+RAND()+RAND()+RAND()+RAND()+RAND()+RAND()+RAND()+RAND()+RAND()+RAND())/3-2</f>
        <v>-0.253746607083442</v>
      </c>
    </row>
    <row r="885" spans="2:3" ht="12.75">
      <c r="B885" s="13">
        <f>(RAND()+RAND()+RAND()+RAND()+RAND()+RAND()+RAND()+RAND()+RAND()+RAND()+RAND()+RAND())/3-2</f>
        <v>0.04120397176914503</v>
      </c>
      <c r="C885" s="13">
        <f>(RAND()+RAND()+RAND()+RAND()+RAND()+RAND()+RAND()+RAND()+RAND()+RAND()+RAND()+RAND())/3-2</f>
        <v>0.03331331561995432</v>
      </c>
    </row>
    <row r="886" spans="2:3" ht="12.75">
      <c r="B886" s="13">
        <f>(RAND()+RAND()+RAND()+RAND()+RAND()+RAND()+RAND()+RAND()+RAND()+RAND()+RAND()+RAND())/3-2</f>
        <v>0.4297232782932334</v>
      </c>
      <c r="C886" s="13">
        <f>(RAND()+RAND()+RAND()+RAND()+RAND()+RAND()+RAND()+RAND()+RAND()+RAND()+RAND()+RAND())/3-2</f>
        <v>0.3610093318106098</v>
      </c>
    </row>
    <row r="887" spans="2:3" ht="12.75">
      <c r="B887" s="13">
        <f>(RAND()+RAND()+RAND()+RAND()+RAND()+RAND()+RAND()+RAND()+RAND()+RAND()+RAND()+RAND())/3-2</f>
        <v>-0.438208869316546</v>
      </c>
      <c r="C887" s="13">
        <f>(RAND()+RAND()+RAND()+RAND()+RAND()+RAND()+RAND()+RAND()+RAND()+RAND()+RAND()+RAND())/3-2</f>
        <v>-0.1744852329718165</v>
      </c>
    </row>
    <row r="888" spans="2:3" ht="12.75">
      <c r="B888" s="13">
        <f>(RAND()+RAND()+RAND()+RAND()+RAND()+RAND()+RAND()+RAND()+RAND()+RAND()+RAND()+RAND())/3-2</f>
        <v>0.09645339362070127</v>
      </c>
      <c r="C888" s="13">
        <f>(RAND()+RAND()+RAND()+RAND()+RAND()+RAND()+RAND()+RAND()+RAND()+RAND()+RAND()+RAND())/3-2</f>
        <v>-0.5575755182026605</v>
      </c>
    </row>
    <row r="889" spans="2:3" ht="12.75">
      <c r="B889" s="13">
        <f>(RAND()+RAND()+RAND()+RAND()+RAND()+RAND()+RAND()+RAND()+RAND()+RAND()+RAND()+RAND())/3-2</f>
        <v>0.38396180802043567</v>
      </c>
      <c r="C889" s="13">
        <f>(RAND()+RAND()+RAND()+RAND()+RAND()+RAND()+RAND()+RAND()+RAND()+RAND()+RAND()+RAND())/3-2</f>
        <v>0.1731104594805104</v>
      </c>
    </row>
    <row r="890" spans="2:3" ht="12.75">
      <c r="B890" s="13">
        <f>(RAND()+RAND()+RAND()+RAND()+RAND()+RAND()+RAND()+RAND()+RAND()+RAND()+RAND()+RAND())/3-2</f>
        <v>-0.7103791606264289</v>
      </c>
      <c r="C890" s="13">
        <f>(RAND()+RAND()+RAND()+RAND()+RAND()+RAND()+RAND()+RAND()+RAND()+RAND()+RAND()+RAND())/3-2</f>
        <v>0.6181652288104194</v>
      </c>
    </row>
    <row r="891" spans="2:3" ht="12.75">
      <c r="B891" s="13">
        <f>(RAND()+RAND()+RAND()+RAND()+RAND()+RAND()+RAND()+RAND()+RAND()+RAND()+RAND()+RAND())/3-2</f>
        <v>0.3916216467828315</v>
      </c>
      <c r="C891" s="13">
        <f>(RAND()+RAND()+RAND()+RAND()+RAND()+RAND()+RAND()+RAND()+RAND()+RAND()+RAND()+RAND())/3-2</f>
        <v>0.30434436190632397</v>
      </c>
    </row>
    <row r="892" spans="2:3" ht="12.75">
      <c r="B892" s="13">
        <f>(RAND()+RAND()+RAND()+RAND()+RAND()+RAND()+RAND()+RAND()+RAND()+RAND()+RAND()+RAND())/3-2</f>
        <v>0.1927001057499642</v>
      </c>
      <c r="C892" s="13">
        <f>(RAND()+RAND()+RAND()+RAND()+RAND()+RAND()+RAND()+RAND()+RAND()+RAND()+RAND()+RAND())/3-2</f>
        <v>-0.31515597789280814</v>
      </c>
    </row>
    <row r="893" spans="2:3" ht="12.75">
      <c r="B893" s="13">
        <f>(RAND()+RAND()+RAND()+RAND()+RAND()+RAND()+RAND()+RAND()+RAND()+RAND()+RAND()+RAND())/3-2</f>
        <v>0.25304226704950183</v>
      </c>
      <c r="C893" s="13">
        <f>(RAND()+RAND()+RAND()+RAND()+RAND()+RAND()+RAND()+RAND()+RAND()+RAND()+RAND()+RAND())/3-2</f>
        <v>-0.44073297623758756</v>
      </c>
    </row>
    <row r="894" spans="2:3" ht="12.75">
      <c r="B894" s="13">
        <f>(RAND()+RAND()+RAND()+RAND()+RAND()+RAND()+RAND()+RAND()+RAND()+RAND()+RAND()+RAND())/3-2</f>
        <v>-0.4310016280413693</v>
      </c>
      <c r="C894" s="13">
        <f>(RAND()+RAND()+RAND()+RAND()+RAND()+RAND()+RAND()+RAND()+RAND()+RAND()+RAND()+RAND())/3-2</f>
        <v>-0.13744703365713296</v>
      </c>
    </row>
    <row r="895" spans="2:3" ht="12.75">
      <c r="B895" s="13">
        <f>(RAND()+RAND()+RAND()+RAND()+RAND()+RAND()+RAND()+RAND()+RAND()+RAND()+RAND()+RAND())/3-2</f>
        <v>0.1207706312440524</v>
      </c>
      <c r="C895" s="13">
        <f>(RAND()+RAND()+RAND()+RAND()+RAND()+RAND()+RAND()+RAND()+RAND()+RAND()+RAND()+RAND())/3-2</f>
        <v>0.2705790651877984</v>
      </c>
    </row>
    <row r="896" spans="2:3" ht="12.75">
      <c r="B896" s="13">
        <f>(RAND()+RAND()+RAND()+RAND()+RAND()+RAND()+RAND()+RAND()+RAND()+RAND()+RAND()+RAND())/3-2</f>
        <v>0.08138389232828791</v>
      </c>
      <c r="C896" s="13">
        <f>(RAND()+RAND()+RAND()+RAND()+RAND()+RAND()+RAND()+RAND()+RAND()+RAND()+RAND()+RAND())/3-2</f>
        <v>0.6248822027066132</v>
      </c>
    </row>
    <row r="897" spans="2:3" ht="12.75">
      <c r="B897" s="13">
        <f>(RAND()+RAND()+RAND()+RAND()+RAND()+RAND()+RAND()+RAND()+RAND()+RAND()+RAND()+RAND())/3-2</f>
        <v>0.2927522596154106</v>
      </c>
      <c r="C897" s="13">
        <f>(RAND()+RAND()+RAND()+RAND()+RAND()+RAND()+RAND()+RAND()+RAND()+RAND()+RAND()+RAND())/3-2</f>
        <v>0.07594431156708614</v>
      </c>
    </row>
    <row r="898" spans="2:3" ht="12.75">
      <c r="B898" s="13">
        <f>(RAND()+RAND()+RAND()+RAND()+RAND()+RAND()+RAND()+RAND()+RAND()+RAND()+RAND()+RAND())/3-2</f>
        <v>-0.45736926461879457</v>
      </c>
      <c r="C898" s="13">
        <f>(RAND()+RAND()+RAND()+RAND()+RAND()+RAND()+RAND()+RAND()+RAND()+RAND()+RAND()+RAND())/3-2</f>
        <v>-0.43997550190573165</v>
      </c>
    </row>
    <row r="899" spans="2:3" ht="12.75">
      <c r="B899" s="13">
        <f>(RAND()+RAND()+RAND()+RAND()+RAND()+RAND()+RAND()+RAND()+RAND()+RAND()+RAND()+RAND())/3-2</f>
        <v>-0.39624765152938113</v>
      </c>
      <c r="C899" s="13">
        <f>(RAND()+RAND()+RAND()+RAND()+RAND()+RAND()+RAND()+RAND()+RAND()+RAND()+RAND()+RAND())/3-2</f>
        <v>0.35187510967668123</v>
      </c>
    </row>
    <row r="900" spans="2:3" ht="12.75">
      <c r="B900" s="13">
        <f>(RAND()+RAND()+RAND()+RAND()+RAND()+RAND()+RAND()+RAND()+RAND()+RAND()+RAND()+RAND())/3-2</f>
        <v>-0.03937340567107217</v>
      </c>
      <c r="C900" s="13">
        <f>(RAND()+RAND()+RAND()+RAND()+RAND()+RAND()+RAND()+RAND()+RAND()+RAND()+RAND()+RAND())/3-2</f>
        <v>-0.36893478584393957</v>
      </c>
    </row>
    <row r="901" spans="2:3" ht="12.75">
      <c r="B901" s="13">
        <f>(RAND()+RAND()+RAND()+RAND()+RAND()+RAND()+RAND()+RAND()+RAND()+RAND()+RAND()+RAND())/3-2</f>
        <v>-0.20592760698330737</v>
      </c>
      <c r="C901" s="13">
        <f>(RAND()+RAND()+RAND()+RAND()+RAND()+RAND()+RAND()+RAND()+RAND()+RAND()+RAND()+RAND())/3-2</f>
        <v>-0.4799663065721207</v>
      </c>
    </row>
    <row r="902" spans="2:3" ht="12.75">
      <c r="B902" s="13">
        <f>(RAND()+RAND()+RAND()+RAND()+RAND()+RAND()+RAND()+RAND()+RAND()+RAND()+RAND()+RAND())/3-2</f>
        <v>-0.15593843310805222</v>
      </c>
      <c r="C902" s="13">
        <f>(RAND()+RAND()+RAND()+RAND()+RAND()+RAND()+RAND()+RAND()+RAND()+RAND()+RAND()+RAND())/3-2</f>
        <v>0.0021448513357813503</v>
      </c>
    </row>
    <row r="903" spans="2:3" ht="12.75">
      <c r="B903" s="13">
        <f>(RAND()+RAND()+RAND()+RAND()+RAND()+RAND()+RAND()+RAND()+RAND()+RAND()+RAND()+RAND())/3-2</f>
        <v>0.05885778737406033</v>
      </c>
      <c r="C903" s="13">
        <f>(RAND()+RAND()+RAND()+RAND()+RAND()+RAND()+RAND()+RAND()+RAND()+RAND()+RAND()+RAND())/3-2</f>
        <v>-0.17994007368772102</v>
      </c>
    </row>
    <row r="904" spans="2:3" ht="12.75">
      <c r="B904" s="13">
        <f>(RAND()+RAND()+RAND()+RAND()+RAND()+RAND()+RAND()+RAND()+RAND()+RAND()+RAND()+RAND())/3-2</f>
        <v>1.0015356040563028</v>
      </c>
      <c r="C904" s="13">
        <f>(RAND()+RAND()+RAND()+RAND()+RAND()+RAND()+RAND()+RAND()+RAND()+RAND()+RAND()+RAND())/3-2</f>
        <v>-0.3317669093609201</v>
      </c>
    </row>
    <row r="905" spans="2:3" ht="12.75">
      <c r="B905" s="13">
        <f>(RAND()+RAND()+RAND()+RAND()+RAND()+RAND()+RAND()+RAND()+RAND()+RAND()+RAND()+RAND())/3-2</f>
        <v>0.13951622173000366</v>
      </c>
      <c r="C905" s="13">
        <f>(RAND()+RAND()+RAND()+RAND()+RAND()+RAND()+RAND()+RAND()+RAND()+RAND()+RAND()+RAND())/3-2</f>
        <v>0.03362805933582491</v>
      </c>
    </row>
    <row r="906" spans="2:3" ht="12.75">
      <c r="B906" s="13">
        <f>(RAND()+RAND()+RAND()+RAND()+RAND()+RAND()+RAND()+RAND()+RAND()+RAND()+RAND()+RAND())/3-2</f>
        <v>-0.058835110349881425</v>
      </c>
      <c r="C906" s="13">
        <f>(RAND()+RAND()+RAND()+RAND()+RAND()+RAND()+RAND()+RAND()+RAND()+RAND()+RAND()+RAND())/3-2</f>
        <v>-0.30693396739700574</v>
      </c>
    </row>
    <row r="907" spans="2:3" ht="12.75">
      <c r="B907" s="13">
        <f>(RAND()+RAND()+RAND()+RAND()+RAND()+RAND()+RAND()+RAND()+RAND()+RAND()+RAND()+RAND())/3-2</f>
        <v>0.6913209953466048</v>
      </c>
      <c r="C907" s="13">
        <f>(RAND()+RAND()+RAND()+RAND()+RAND()+RAND()+RAND()+RAND()+RAND()+RAND()+RAND()+RAND())/3-2</f>
        <v>0.15093541887139184</v>
      </c>
    </row>
    <row r="908" spans="2:3" ht="12.75">
      <c r="B908" s="13">
        <f>(RAND()+RAND()+RAND()+RAND()+RAND()+RAND()+RAND()+RAND()+RAND()+RAND()+RAND()+RAND())/3-2</f>
        <v>0.21146083999159737</v>
      </c>
      <c r="C908" s="13">
        <f>(RAND()+RAND()+RAND()+RAND()+RAND()+RAND()+RAND()+RAND()+RAND()+RAND()+RAND()+RAND())/3-2</f>
        <v>-0.0068687850368032155</v>
      </c>
    </row>
    <row r="909" spans="2:3" ht="12.75">
      <c r="B909" s="13">
        <f>(RAND()+RAND()+RAND()+RAND()+RAND()+RAND()+RAND()+RAND()+RAND()+RAND()+RAND()+RAND())/3-2</f>
        <v>0.06397697483687503</v>
      </c>
      <c r="C909" s="13">
        <f>(RAND()+RAND()+RAND()+RAND()+RAND()+RAND()+RAND()+RAND()+RAND()+RAND()+RAND()+RAND())/3-2</f>
        <v>0.06635247127533228</v>
      </c>
    </row>
    <row r="910" spans="2:3" ht="12.75">
      <c r="B910" s="13">
        <f>(RAND()+RAND()+RAND()+RAND()+RAND()+RAND()+RAND()+RAND()+RAND()+RAND()+RAND()+RAND())/3-2</f>
        <v>-0.17706885152159213</v>
      </c>
      <c r="C910" s="13">
        <f>(RAND()+RAND()+RAND()+RAND()+RAND()+RAND()+RAND()+RAND()+RAND()+RAND()+RAND()+RAND())/3-2</f>
        <v>0.4353529922949204</v>
      </c>
    </row>
    <row r="911" spans="2:3" ht="12.75">
      <c r="B911" s="13">
        <f>(RAND()+RAND()+RAND()+RAND()+RAND()+RAND()+RAND()+RAND()+RAND()+RAND()+RAND()+RAND())/3-2</f>
        <v>0.42896060695607074</v>
      </c>
      <c r="C911" s="13">
        <f>(RAND()+RAND()+RAND()+RAND()+RAND()+RAND()+RAND()+RAND()+RAND()+RAND()+RAND()+RAND())/3-2</f>
        <v>1.0142178625263636</v>
      </c>
    </row>
    <row r="912" spans="2:3" ht="12.75">
      <c r="B912" s="13">
        <f>(RAND()+RAND()+RAND()+RAND()+RAND()+RAND()+RAND()+RAND()+RAND()+RAND()+RAND()+RAND())/3-2</f>
        <v>0.004644255234234507</v>
      </c>
      <c r="C912" s="13">
        <f>(RAND()+RAND()+RAND()+RAND()+RAND()+RAND()+RAND()+RAND()+RAND()+RAND()+RAND()+RAND())/3-2</f>
        <v>0.1724828911245324</v>
      </c>
    </row>
    <row r="913" spans="2:3" ht="12.75">
      <c r="B913" s="13">
        <f>(RAND()+RAND()+RAND()+RAND()+RAND()+RAND()+RAND()+RAND()+RAND()+RAND()+RAND()+RAND())/3-2</f>
        <v>0.009407183657424323</v>
      </c>
      <c r="C913" s="13">
        <f>(RAND()+RAND()+RAND()+RAND()+RAND()+RAND()+RAND()+RAND()+RAND()+RAND()+RAND()+RAND())/3-2</f>
        <v>0.10482554625910456</v>
      </c>
    </row>
    <row r="914" spans="2:3" ht="12.75">
      <c r="B914" s="13">
        <f>(RAND()+RAND()+RAND()+RAND()+RAND()+RAND()+RAND()+RAND()+RAND()+RAND()+RAND()+RAND())/3-2</f>
        <v>0.06999841752790248</v>
      </c>
      <c r="C914" s="13">
        <f>(RAND()+RAND()+RAND()+RAND()+RAND()+RAND()+RAND()+RAND()+RAND()+RAND()+RAND()+RAND())/3-2</f>
        <v>0.5326051746909393</v>
      </c>
    </row>
    <row r="915" spans="2:3" ht="12.75">
      <c r="B915" s="13">
        <f>(RAND()+RAND()+RAND()+RAND()+RAND()+RAND()+RAND()+RAND()+RAND()+RAND()+RAND()+RAND())/3-2</f>
        <v>-0.281653099922095</v>
      </c>
      <c r="C915" s="13">
        <f>(RAND()+RAND()+RAND()+RAND()+RAND()+RAND()+RAND()+RAND()+RAND()+RAND()+RAND()+RAND())/3-2</f>
        <v>0.31513117699702287</v>
      </c>
    </row>
    <row r="916" spans="2:3" ht="12.75">
      <c r="B916" s="13">
        <f>(RAND()+RAND()+RAND()+RAND()+RAND()+RAND()+RAND()+RAND()+RAND()+RAND()+RAND()+RAND())/3-2</f>
        <v>0.05548435488981296</v>
      </c>
      <c r="C916" s="13">
        <f>(RAND()+RAND()+RAND()+RAND()+RAND()+RAND()+RAND()+RAND()+RAND()+RAND()+RAND()+RAND())/3-2</f>
        <v>-0.055399898483518895</v>
      </c>
    </row>
    <row r="917" spans="2:3" ht="12.75">
      <c r="B917" s="13">
        <f>(RAND()+RAND()+RAND()+RAND()+RAND()+RAND()+RAND()+RAND()+RAND()+RAND()+RAND()+RAND())/3-2</f>
        <v>-0.11297973235066494</v>
      </c>
      <c r="C917" s="13">
        <f>(RAND()+RAND()+RAND()+RAND()+RAND()+RAND()+RAND()+RAND()+RAND()+RAND()+RAND()+RAND())/3-2</f>
        <v>-0.30777026853840805</v>
      </c>
    </row>
    <row r="918" spans="2:3" ht="12.75">
      <c r="B918" s="13">
        <f>(RAND()+RAND()+RAND()+RAND()+RAND()+RAND()+RAND()+RAND()+RAND()+RAND()+RAND()+RAND())/3-2</f>
        <v>0.0907663428611385</v>
      </c>
      <c r="C918" s="13">
        <f>(RAND()+RAND()+RAND()+RAND()+RAND()+RAND()+RAND()+RAND()+RAND()+RAND()+RAND()+RAND())/3-2</f>
        <v>-0.5017439974137057</v>
      </c>
    </row>
    <row r="919" spans="2:3" ht="12.75">
      <c r="B919" s="13">
        <f>(RAND()+RAND()+RAND()+RAND()+RAND()+RAND()+RAND()+RAND()+RAND()+RAND()+RAND()+RAND())/3-2</f>
        <v>-0.030520988344949984</v>
      </c>
      <c r="C919" s="13">
        <f>(RAND()+RAND()+RAND()+RAND()+RAND()+RAND()+RAND()+RAND()+RAND()+RAND()+RAND()+RAND())/3-2</f>
        <v>-0.22049833962920484</v>
      </c>
    </row>
    <row r="920" spans="2:3" ht="12.75">
      <c r="B920" s="13">
        <f>(RAND()+RAND()+RAND()+RAND()+RAND()+RAND()+RAND()+RAND()+RAND()+RAND()+RAND()+RAND())/3-2</f>
        <v>0.06944010069209172</v>
      </c>
      <c r="C920" s="13">
        <f>(RAND()+RAND()+RAND()+RAND()+RAND()+RAND()+RAND()+RAND()+RAND()+RAND()+RAND()+RAND())/3-2</f>
        <v>0.26122541222924545</v>
      </c>
    </row>
    <row r="921" spans="2:3" ht="12.75">
      <c r="B921" s="13">
        <f>(RAND()+RAND()+RAND()+RAND()+RAND()+RAND()+RAND()+RAND()+RAND()+RAND()+RAND()+RAND())/3-2</f>
        <v>0.29305707450195406</v>
      </c>
      <c r="C921" s="13">
        <f>(RAND()+RAND()+RAND()+RAND()+RAND()+RAND()+RAND()+RAND()+RAND()+RAND()+RAND()+RAND())/3-2</f>
        <v>-0.13512349846909388</v>
      </c>
    </row>
    <row r="922" spans="2:3" ht="12.75">
      <c r="B922" s="13">
        <f>(RAND()+RAND()+RAND()+RAND()+RAND()+RAND()+RAND()+RAND()+RAND()+RAND()+RAND()+RAND())/3-2</f>
        <v>-0.8300216653608079</v>
      </c>
      <c r="C922" s="13">
        <f>(RAND()+RAND()+RAND()+RAND()+RAND()+RAND()+RAND()+RAND()+RAND()+RAND()+RAND()+RAND())/3-2</f>
        <v>0.40558156871090656</v>
      </c>
    </row>
    <row r="923" spans="2:3" ht="12.75">
      <c r="B923" s="13">
        <f>(RAND()+RAND()+RAND()+RAND()+RAND()+RAND()+RAND()+RAND()+RAND()+RAND()+RAND()+RAND())/3-2</f>
        <v>0.11289333826892767</v>
      </c>
      <c r="C923" s="13">
        <f>(RAND()+RAND()+RAND()+RAND()+RAND()+RAND()+RAND()+RAND()+RAND()+RAND()+RAND()+RAND())/3-2</f>
        <v>0.4517960881353873</v>
      </c>
    </row>
    <row r="924" spans="2:3" ht="12.75">
      <c r="B924" s="13">
        <f>(RAND()+RAND()+RAND()+RAND()+RAND()+RAND()+RAND()+RAND()+RAND()+RAND()+RAND()+RAND())/3-2</f>
        <v>0.41448705589226575</v>
      </c>
      <c r="C924" s="13">
        <f>(RAND()+RAND()+RAND()+RAND()+RAND()+RAND()+RAND()+RAND()+RAND()+RAND()+RAND()+RAND())/3-2</f>
        <v>0.8543090628651933</v>
      </c>
    </row>
    <row r="925" spans="2:3" ht="12.75">
      <c r="B925" s="13">
        <f>(RAND()+RAND()+RAND()+RAND()+RAND()+RAND()+RAND()+RAND()+RAND()+RAND()+RAND()+RAND())/3-2</f>
        <v>0.3565062255747935</v>
      </c>
      <c r="C925" s="13">
        <f>(RAND()+RAND()+RAND()+RAND()+RAND()+RAND()+RAND()+RAND()+RAND()+RAND()+RAND()+RAND())/3-2</f>
        <v>-0.018429336614787184</v>
      </c>
    </row>
    <row r="926" spans="2:3" ht="12.75">
      <c r="B926" s="13">
        <f>(RAND()+RAND()+RAND()+RAND()+RAND()+RAND()+RAND()+RAND()+RAND()+RAND()+RAND()+RAND())/3-2</f>
        <v>0.21612922843862625</v>
      </c>
      <c r="C926" s="13">
        <f>(RAND()+RAND()+RAND()+RAND()+RAND()+RAND()+RAND()+RAND()+RAND()+RAND()+RAND()+RAND())/3-2</f>
        <v>-0.6102653367183191</v>
      </c>
    </row>
    <row r="927" spans="2:3" ht="12.75">
      <c r="B927" s="13">
        <f>(RAND()+RAND()+RAND()+RAND()+RAND()+RAND()+RAND()+RAND()+RAND()+RAND()+RAND()+RAND())/3-2</f>
        <v>-0.354983413859993</v>
      </c>
      <c r="C927" s="13">
        <f>(RAND()+RAND()+RAND()+RAND()+RAND()+RAND()+RAND()+RAND()+RAND()+RAND()+RAND()+RAND())/3-2</f>
        <v>-0.2442736766338871</v>
      </c>
    </row>
    <row r="928" spans="2:3" ht="12.75">
      <c r="B928" s="13">
        <f>(RAND()+RAND()+RAND()+RAND()+RAND()+RAND()+RAND()+RAND()+RAND()+RAND()+RAND()+RAND())/3-2</f>
        <v>0.4861155328567066</v>
      </c>
      <c r="C928" s="13">
        <f>(RAND()+RAND()+RAND()+RAND()+RAND()+RAND()+RAND()+RAND()+RAND()+RAND()+RAND()+RAND())/3-2</f>
        <v>-0.5245276419187392</v>
      </c>
    </row>
    <row r="929" spans="2:3" ht="12.75">
      <c r="B929" s="13">
        <f>(RAND()+RAND()+RAND()+RAND()+RAND()+RAND()+RAND()+RAND()+RAND()+RAND()+RAND()+RAND())/3-2</f>
        <v>0.5195663228332981</v>
      </c>
      <c r="C929" s="13">
        <f>(RAND()+RAND()+RAND()+RAND()+RAND()+RAND()+RAND()+RAND()+RAND()+RAND()+RAND()+RAND())/3-2</f>
        <v>-0.0353548753866999</v>
      </c>
    </row>
    <row r="930" spans="2:3" ht="12.75">
      <c r="B930" s="13">
        <f>(RAND()+RAND()+RAND()+RAND()+RAND()+RAND()+RAND()+RAND()+RAND()+RAND()+RAND()+RAND())/3-2</f>
        <v>0.01740336645385243</v>
      </c>
      <c r="C930" s="13">
        <f>(RAND()+RAND()+RAND()+RAND()+RAND()+RAND()+RAND()+RAND()+RAND()+RAND()+RAND()+RAND())/3-2</f>
        <v>-0.06448379254456071</v>
      </c>
    </row>
    <row r="931" spans="2:3" ht="12.75">
      <c r="B931" s="13">
        <f>(RAND()+RAND()+RAND()+RAND()+RAND()+RAND()+RAND()+RAND()+RAND()+RAND()+RAND()+RAND())/3-2</f>
        <v>0.3986189817788297</v>
      </c>
      <c r="C931" s="13">
        <f>(RAND()+RAND()+RAND()+RAND()+RAND()+RAND()+RAND()+RAND()+RAND()+RAND()+RAND()+RAND())/3-2</f>
        <v>-0.1290798391347847</v>
      </c>
    </row>
    <row r="932" spans="2:3" ht="12.75">
      <c r="B932" s="13">
        <f>(RAND()+RAND()+RAND()+RAND()+RAND()+RAND()+RAND()+RAND()+RAND()+RAND()+RAND()+RAND())/3-2</f>
        <v>0.0515289641079546</v>
      </c>
      <c r="C932" s="13">
        <f>(RAND()+RAND()+RAND()+RAND()+RAND()+RAND()+RAND()+RAND()+RAND()+RAND()+RAND()+RAND())/3-2</f>
        <v>0.5435583368829842</v>
      </c>
    </row>
    <row r="933" spans="2:3" ht="12.75">
      <c r="B933" s="13">
        <f>(RAND()+RAND()+RAND()+RAND()+RAND()+RAND()+RAND()+RAND()+RAND()+RAND()+RAND()+RAND())/3-2</f>
        <v>-0.1303264434701228</v>
      </c>
      <c r="C933" s="13">
        <f>(RAND()+RAND()+RAND()+RAND()+RAND()+RAND()+RAND()+RAND()+RAND()+RAND()+RAND()+RAND())/3-2</f>
        <v>0.582978273427782</v>
      </c>
    </row>
    <row r="934" spans="2:3" ht="12.75">
      <c r="B934" s="13">
        <f>(RAND()+RAND()+RAND()+RAND()+RAND()+RAND()+RAND()+RAND()+RAND()+RAND()+RAND()+RAND())/3-2</f>
        <v>-0.44501676751539754</v>
      </c>
      <c r="C934" s="13">
        <f>(RAND()+RAND()+RAND()+RAND()+RAND()+RAND()+RAND()+RAND()+RAND()+RAND()+RAND()+RAND())/3-2</f>
        <v>-0.32727961482235735</v>
      </c>
    </row>
    <row r="935" spans="2:3" ht="12.75">
      <c r="B935" s="13">
        <f>(RAND()+RAND()+RAND()+RAND()+RAND()+RAND()+RAND()+RAND()+RAND()+RAND()+RAND()+RAND())/3-2</f>
        <v>0.26950677757711494</v>
      </c>
      <c r="C935" s="13">
        <f>(RAND()+RAND()+RAND()+RAND()+RAND()+RAND()+RAND()+RAND()+RAND()+RAND()+RAND()+RAND())/3-2</f>
        <v>-0.309759265841004</v>
      </c>
    </row>
    <row r="936" spans="2:3" ht="12.75">
      <c r="B936" s="13">
        <f>(RAND()+RAND()+RAND()+RAND()+RAND()+RAND()+RAND()+RAND()+RAND()+RAND()+RAND()+RAND())/3-2</f>
        <v>-0.24231024416660873</v>
      </c>
      <c r="C936" s="13">
        <f>(RAND()+RAND()+RAND()+RAND()+RAND()+RAND()+RAND()+RAND()+RAND()+RAND()+RAND()+RAND())/3-2</f>
        <v>-0.5866243221093599</v>
      </c>
    </row>
    <row r="937" spans="2:3" ht="12.75">
      <c r="B937" s="13">
        <f>(RAND()+RAND()+RAND()+RAND()+RAND()+RAND()+RAND()+RAND()+RAND()+RAND()+RAND()+RAND())/3-2</f>
        <v>0.18795292141360553</v>
      </c>
      <c r="C937" s="13">
        <f>(RAND()+RAND()+RAND()+RAND()+RAND()+RAND()+RAND()+RAND()+RAND()+RAND()+RAND()+RAND())/3-2</f>
        <v>-0.22381402320505117</v>
      </c>
    </row>
    <row r="938" spans="2:3" ht="12.75">
      <c r="B938" s="13">
        <f>(RAND()+RAND()+RAND()+RAND()+RAND()+RAND()+RAND()+RAND()+RAND()+RAND()+RAND()+RAND())/3-2</f>
        <v>0.16849421514708096</v>
      </c>
      <c r="C938" s="13">
        <f>(RAND()+RAND()+RAND()+RAND()+RAND()+RAND()+RAND()+RAND()+RAND()+RAND()+RAND()+RAND())/3-2</f>
        <v>1.0641124186510837</v>
      </c>
    </row>
    <row r="939" spans="2:3" ht="12.75">
      <c r="B939" s="13">
        <f>(RAND()+RAND()+RAND()+RAND()+RAND()+RAND()+RAND()+RAND()+RAND()+RAND()+RAND()+RAND())/3-2</f>
        <v>0.5857479710528155</v>
      </c>
      <c r="C939" s="13">
        <f>(RAND()+RAND()+RAND()+RAND()+RAND()+RAND()+RAND()+RAND()+RAND()+RAND()+RAND()+RAND())/3-2</f>
        <v>0.272361947050046</v>
      </c>
    </row>
    <row r="940" spans="2:3" ht="12.75">
      <c r="B940" s="13">
        <f>(RAND()+RAND()+RAND()+RAND()+RAND()+RAND()+RAND()+RAND()+RAND()+RAND()+RAND()+RAND())/3-2</f>
        <v>-0.01683246524392401</v>
      </c>
      <c r="C940" s="13">
        <f>(RAND()+RAND()+RAND()+RAND()+RAND()+RAND()+RAND()+RAND()+RAND()+RAND()+RAND()+RAND())/3-2</f>
        <v>0.0588467073476413</v>
      </c>
    </row>
    <row r="941" spans="2:3" ht="12.75">
      <c r="B941" s="13">
        <f>(RAND()+RAND()+RAND()+RAND()+RAND()+RAND()+RAND()+RAND()+RAND()+RAND()+RAND()+RAND())/3-2</f>
        <v>0.3832105293474002</v>
      </c>
      <c r="C941" s="13">
        <f>(RAND()+RAND()+RAND()+RAND()+RAND()+RAND()+RAND()+RAND()+RAND()+RAND()+RAND()+RAND())/3-2</f>
        <v>0.8850101563962052</v>
      </c>
    </row>
    <row r="942" spans="2:3" ht="12.75">
      <c r="B942" s="13">
        <f>(RAND()+RAND()+RAND()+RAND()+RAND()+RAND()+RAND()+RAND()+RAND()+RAND()+RAND()+RAND())/3-2</f>
        <v>-0.17742796242361947</v>
      </c>
      <c r="C942" s="13">
        <f>(RAND()+RAND()+RAND()+RAND()+RAND()+RAND()+RAND()+RAND()+RAND()+RAND()+RAND()+RAND())/3-2</f>
        <v>0.2896987906492776</v>
      </c>
    </row>
    <row r="943" spans="2:3" ht="12.75">
      <c r="B943" s="13">
        <f>(RAND()+RAND()+RAND()+RAND()+RAND()+RAND()+RAND()+RAND()+RAND()+RAND()+RAND()+RAND())/3-2</f>
        <v>-0.2003188651362322</v>
      </c>
      <c r="C943" s="13">
        <f>(RAND()+RAND()+RAND()+RAND()+RAND()+RAND()+RAND()+RAND()+RAND()+RAND()+RAND()+RAND())/3-2</f>
        <v>0.05255432014400263</v>
      </c>
    </row>
    <row r="944" spans="2:3" ht="12.75">
      <c r="B944" s="13">
        <f>(RAND()+RAND()+RAND()+RAND()+RAND()+RAND()+RAND()+RAND()+RAND()+RAND()+RAND()+RAND())/3-2</f>
        <v>0.9306611239922069</v>
      </c>
      <c r="C944" s="13">
        <f>(RAND()+RAND()+RAND()+RAND()+RAND()+RAND()+RAND()+RAND()+RAND()+RAND()+RAND()+RAND())/3-2</f>
        <v>0.15762607650331217</v>
      </c>
    </row>
    <row r="945" spans="2:3" ht="12.75">
      <c r="B945" s="13">
        <f>(RAND()+RAND()+RAND()+RAND()+RAND()+RAND()+RAND()+RAND()+RAND()+RAND()+RAND()+RAND())/3-2</f>
        <v>-0.19949543609014775</v>
      </c>
      <c r="C945" s="13">
        <f>(RAND()+RAND()+RAND()+RAND()+RAND()+RAND()+RAND()+RAND()+RAND()+RAND()+RAND()+RAND())/3-2</f>
        <v>-0.5562063143507396</v>
      </c>
    </row>
    <row r="946" spans="2:3" ht="12.75">
      <c r="B946" s="13">
        <f>(RAND()+RAND()+RAND()+RAND()+RAND()+RAND()+RAND()+RAND()+RAND()+RAND()+RAND()+RAND())/3-2</f>
        <v>0.13072054336720562</v>
      </c>
      <c r="C946" s="13">
        <f>(RAND()+RAND()+RAND()+RAND()+RAND()+RAND()+RAND()+RAND()+RAND()+RAND()+RAND()+RAND())/3-2</f>
        <v>0.23894556139835377</v>
      </c>
    </row>
    <row r="947" spans="2:3" ht="12.75">
      <c r="B947" s="13">
        <f>(RAND()+RAND()+RAND()+RAND()+RAND()+RAND()+RAND()+RAND()+RAND()+RAND()+RAND()+RAND())/3-2</f>
        <v>0.451837254209448</v>
      </c>
      <c r="C947" s="13">
        <f>(RAND()+RAND()+RAND()+RAND()+RAND()+RAND()+RAND()+RAND()+RAND()+RAND()+RAND()+RAND())/3-2</f>
        <v>-0.15479302517001892</v>
      </c>
    </row>
    <row r="948" spans="2:3" ht="12.75">
      <c r="B948" s="13">
        <f>(RAND()+RAND()+RAND()+RAND()+RAND()+RAND()+RAND()+RAND()+RAND()+RAND()+RAND()+RAND())/3-2</f>
        <v>-0.24239343053243378</v>
      </c>
      <c r="C948" s="13">
        <f>(RAND()+RAND()+RAND()+RAND()+RAND()+RAND()+RAND()+RAND()+RAND()+RAND()+RAND()+RAND())/3-2</f>
        <v>0.5856601581388223</v>
      </c>
    </row>
    <row r="949" spans="2:3" ht="12.75">
      <c r="B949" s="13">
        <f>(RAND()+RAND()+RAND()+RAND()+RAND()+RAND()+RAND()+RAND()+RAND()+RAND()+RAND()+RAND())/3-2</f>
        <v>-0.2025428876453983</v>
      </c>
      <c r="C949" s="13">
        <f>(RAND()+RAND()+RAND()+RAND()+RAND()+RAND()+RAND()+RAND()+RAND()+RAND()+RAND()+RAND())/3-2</f>
        <v>0.100059827189388</v>
      </c>
    </row>
    <row r="950" spans="2:3" ht="12.75">
      <c r="B950" s="13">
        <f>(RAND()+RAND()+RAND()+RAND()+RAND()+RAND()+RAND()+RAND()+RAND()+RAND()+RAND()+RAND())/3-2</f>
        <v>-0.5225856297295459</v>
      </c>
      <c r="C950" s="13">
        <f>(RAND()+RAND()+RAND()+RAND()+RAND()+RAND()+RAND()+RAND()+RAND()+RAND()+RAND()+RAND())/3-2</f>
        <v>-0.04538486101167538</v>
      </c>
    </row>
    <row r="951" spans="2:3" ht="12.75">
      <c r="B951" s="13">
        <f>(RAND()+RAND()+RAND()+RAND()+RAND()+RAND()+RAND()+RAND()+RAND()+RAND()+RAND()+RAND())/3-2</f>
        <v>0.05594440765431852</v>
      </c>
      <c r="C951" s="13">
        <f>(RAND()+RAND()+RAND()+RAND()+RAND()+RAND()+RAND()+RAND()+RAND()+RAND()+RAND()+RAND())/3-2</f>
        <v>0.45017884727739466</v>
      </c>
    </row>
    <row r="952" spans="2:3" ht="12.75">
      <c r="B952" s="13">
        <f>(RAND()+RAND()+RAND()+RAND()+RAND()+RAND()+RAND()+RAND()+RAND()+RAND()+RAND()+RAND())/3-2</f>
        <v>0.14888635925187899</v>
      </c>
      <c r="C952" s="13">
        <f>(RAND()+RAND()+RAND()+RAND()+RAND()+RAND()+RAND()+RAND()+RAND()+RAND()+RAND()+RAND())/3-2</f>
        <v>0.209547771545461</v>
      </c>
    </row>
    <row r="953" spans="2:3" ht="12.75">
      <c r="B953" s="13">
        <f>(RAND()+RAND()+RAND()+RAND()+RAND()+RAND()+RAND()+RAND()+RAND()+RAND()+RAND()+RAND())/3-2</f>
        <v>-0.31185181473720114</v>
      </c>
      <c r="C953" s="13">
        <f>(RAND()+RAND()+RAND()+RAND()+RAND()+RAND()+RAND()+RAND()+RAND()+RAND()+RAND()+RAND())/3-2</f>
        <v>0.0019128680849074264</v>
      </c>
    </row>
    <row r="954" spans="2:3" ht="12.75">
      <c r="B954" s="13">
        <f>(RAND()+RAND()+RAND()+RAND()+RAND()+RAND()+RAND()+RAND()+RAND()+RAND()+RAND()+RAND())/3-2</f>
        <v>-0.13951488893529884</v>
      </c>
      <c r="C954" s="13">
        <f>(RAND()+RAND()+RAND()+RAND()+RAND()+RAND()+RAND()+RAND()+RAND()+RAND()+RAND()+RAND())/3-2</f>
        <v>0.1556169234783522</v>
      </c>
    </row>
    <row r="955" spans="2:3" ht="12.75">
      <c r="B955" s="13">
        <f>(RAND()+RAND()+RAND()+RAND()+RAND()+RAND()+RAND()+RAND()+RAND()+RAND()+RAND()+RAND())/3-2</f>
        <v>-0.01667051304341638</v>
      </c>
      <c r="C955" s="13">
        <f>(RAND()+RAND()+RAND()+RAND()+RAND()+RAND()+RAND()+RAND()+RAND()+RAND()+RAND()+RAND())/3-2</f>
        <v>0.004506949279183825</v>
      </c>
    </row>
    <row r="956" spans="2:3" ht="12.75">
      <c r="B956" s="13">
        <f>(RAND()+RAND()+RAND()+RAND()+RAND()+RAND()+RAND()+RAND()+RAND()+RAND()+RAND()+RAND())/3-2</f>
        <v>-0.0078116516692459115</v>
      </c>
      <c r="C956" s="13">
        <f>(RAND()+RAND()+RAND()+RAND()+RAND()+RAND()+RAND()+RAND()+RAND()+RAND()+RAND()+RAND())/3-2</f>
        <v>-0.10917000813305777</v>
      </c>
    </row>
    <row r="957" spans="2:3" ht="12.75">
      <c r="B957" s="13">
        <f>(RAND()+RAND()+RAND()+RAND()+RAND()+RAND()+RAND()+RAND()+RAND()+RAND()+RAND()+RAND())/3-2</f>
        <v>0.05613596390976339</v>
      </c>
      <c r="C957" s="13">
        <f>(RAND()+RAND()+RAND()+RAND()+RAND()+RAND()+RAND()+RAND()+RAND()+RAND()+RAND()+RAND())/3-2</f>
        <v>-0.1578861632386308</v>
      </c>
    </row>
    <row r="958" spans="2:3" ht="12.75">
      <c r="B958" s="13">
        <f>(RAND()+RAND()+RAND()+RAND()+RAND()+RAND()+RAND()+RAND()+RAND()+RAND()+RAND()+RAND())/3-2</f>
        <v>-0.6651767415522549</v>
      </c>
      <c r="C958" s="13">
        <f>(RAND()+RAND()+RAND()+RAND()+RAND()+RAND()+RAND()+RAND()+RAND()+RAND()+RAND()+RAND())/3-2</f>
        <v>-0.49841114342846127</v>
      </c>
    </row>
    <row r="959" spans="2:3" ht="12.75">
      <c r="B959" s="13">
        <f>(RAND()+RAND()+RAND()+RAND()+RAND()+RAND()+RAND()+RAND()+RAND()+RAND()+RAND()+RAND())/3-2</f>
        <v>0.2205675274824812</v>
      </c>
      <c r="C959" s="13">
        <f>(RAND()+RAND()+RAND()+RAND()+RAND()+RAND()+RAND()+RAND()+RAND()+RAND()+RAND()+RAND())/3-2</f>
        <v>-0.49409310157552255</v>
      </c>
    </row>
    <row r="960" spans="2:3" ht="12.75">
      <c r="B960" s="13">
        <f>(RAND()+RAND()+RAND()+RAND()+RAND()+RAND()+RAND()+RAND()+RAND()+RAND()+RAND()+RAND())/3-2</f>
        <v>0.23387853866511632</v>
      </c>
      <c r="C960" s="13">
        <f>(RAND()+RAND()+RAND()+RAND()+RAND()+RAND()+RAND()+RAND()+RAND()+RAND()+RAND()+RAND())/3-2</f>
        <v>-0.3097714693688005</v>
      </c>
    </row>
    <row r="961" spans="2:3" ht="12.75">
      <c r="B961" s="13">
        <f>(RAND()+RAND()+RAND()+RAND()+RAND()+RAND()+RAND()+RAND()+RAND()+RAND()+RAND()+RAND())/3-2</f>
        <v>0.3363780817375277</v>
      </c>
      <c r="C961" s="13">
        <f>(RAND()+RAND()+RAND()+RAND()+RAND()+RAND()+RAND()+RAND()+RAND()+RAND()+RAND()+RAND())/3-2</f>
        <v>-0.08583303915392637</v>
      </c>
    </row>
    <row r="962" spans="2:3" ht="12.75">
      <c r="B962" s="13">
        <f>(RAND()+RAND()+RAND()+RAND()+RAND()+RAND()+RAND()+RAND()+RAND()+RAND()+RAND()+RAND())/3-2</f>
        <v>-0.3425724305823792</v>
      </c>
      <c r="C962" s="13">
        <f>(RAND()+RAND()+RAND()+RAND()+RAND()+RAND()+RAND()+RAND()+RAND()+RAND()+RAND()+RAND())/3-2</f>
        <v>0.09570336779765887</v>
      </c>
    </row>
    <row r="963" spans="2:3" ht="12.75">
      <c r="B963" s="13">
        <f>(RAND()+RAND()+RAND()+RAND()+RAND()+RAND()+RAND()+RAND()+RAND()+RAND()+RAND()+RAND())/3-2</f>
        <v>0.08245399989501756</v>
      </c>
      <c r="C963" s="13">
        <f>(RAND()+RAND()+RAND()+RAND()+RAND()+RAND()+RAND()+RAND()+RAND()+RAND()+RAND()+RAND())/3-2</f>
        <v>0.09409286458710042</v>
      </c>
    </row>
    <row r="964" spans="2:3" ht="12.75">
      <c r="B964" s="13">
        <f>(RAND()+RAND()+RAND()+RAND()+RAND()+RAND()+RAND()+RAND()+RAND()+RAND()+RAND()+RAND())/3-2</f>
        <v>-0.3087735197441841</v>
      </c>
      <c r="C964" s="13">
        <f>(RAND()+RAND()+RAND()+RAND()+RAND()+RAND()+RAND()+RAND()+RAND()+RAND()+RAND()+RAND())/3-2</f>
        <v>-0.5763127276194229</v>
      </c>
    </row>
    <row r="965" spans="2:3" ht="12.75">
      <c r="B965" s="13">
        <f>(RAND()+RAND()+RAND()+RAND()+RAND()+RAND()+RAND()+RAND()+RAND()+RAND()+RAND()+RAND())/3-2</f>
        <v>-0.07664473248413528</v>
      </c>
      <c r="C965" s="13">
        <f>(RAND()+RAND()+RAND()+RAND()+RAND()+RAND()+RAND()+RAND()+RAND()+RAND()+RAND()+RAND())/3-2</f>
        <v>0.18435856755963487</v>
      </c>
    </row>
    <row r="966" spans="2:3" ht="12.75">
      <c r="B966" s="13">
        <f>(RAND()+RAND()+RAND()+RAND()+RAND()+RAND()+RAND()+RAND()+RAND()+RAND()+RAND()+RAND())/3-2</f>
        <v>0.24225652874401815</v>
      </c>
      <c r="C966" s="13">
        <f>(RAND()+RAND()+RAND()+RAND()+RAND()+RAND()+RAND()+RAND()+RAND()+RAND()+RAND()+RAND())/3-2</f>
        <v>0.11777520283470277</v>
      </c>
    </row>
    <row r="967" spans="2:3" ht="12.75">
      <c r="B967" s="13">
        <f>(RAND()+RAND()+RAND()+RAND()+RAND()+RAND()+RAND()+RAND()+RAND()+RAND()+RAND()+RAND())/3-2</f>
        <v>-0.4310019322206786</v>
      </c>
      <c r="C967" s="13">
        <f>(RAND()+RAND()+RAND()+RAND()+RAND()+RAND()+RAND()+RAND()+RAND()+RAND()+RAND()+RAND())/3-2</f>
        <v>0.4387161916772624</v>
      </c>
    </row>
    <row r="968" spans="2:3" ht="12.75">
      <c r="B968" s="13">
        <f>(RAND()+RAND()+RAND()+RAND()+RAND()+RAND()+RAND()+RAND()+RAND()+RAND()+RAND()+RAND())/3-2</f>
        <v>-0.013716770908073883</v>
      </c>
      <c r="C968" s="13">
        <f>(RAND()+RAND()+RAND()+RAND()+RAND()+RAND()+RAND()+RAND()+RAND()+RAND()+RAND()+RAND())/3-2</f>
        <v>-0.3549589506317803</v>
      </c>
    </row>
    <row r="969" spans="2:3" ht="12.75">
      <c r="B969" s="13">
        <f>(RAND()+RAND()+RAND()+RAND()+RAND()+RAND()+RAND()+RAND()+RAND()+RAND()+RAND()+RAND())/3-2</f>
        <v>-1.1707356274060534</v>
      </c>
      <c r="C969" s="13">
        <f>(RAND()+RAND()+RAND()+RAND()+RAND()+RAND()+RAND()+RAND()+RAND()+RAND()+RAND()+RAND())/3-2</f>
        <v>-0.07718233939644104</v>
      </c>
    </row>
    <row r="970" spans="2:3" ht="12.75">
      <c r="B970" s="13">
        <f>(RAND()+RAND()+RAND()+RAND()+RAND()+RAND()+RAND()+RAND()+RAND()+RAND()+RAND()+RAND())/3-2</f>
        <v>-0.5216071855077222</v>
      </c>
      <c r="C970" s="13">
        <f>(RAND()+RAND()+RAND()+RAND()+RAND()+RAND()+RAND()+RAND()+RAND()+RAND()+RAND()+RAND())/3-2</f>
        <v>-0.15124025819009534</v>
      </c>
    </row>
    <row r="971" spans="2:3" ht="12.75">
      <c r="B971" s="13">
        <f>(RAND()+RAND()+RAND()+RAND()+RAND()+RAND()+RAND()+RAND()+RAND()+RAND()+RAND()+RAND())/3-2</f>
        <v>0.15123310144770352</v>
      </c>
      <c r="C971" s="13">
        <f>(RAND()+RAND()+RAND()+RAND()+RAND()+RAND()+RAND()+RAND()+RAND()+RAND()+RAND()+RAND())/3-2</f>
        <v>0.5294860414195424</v>
      </c>
    </row>
    <row r="972" spans="2:3" ht="12.75">
      <c r="B972" s="13">
        <f>(RAND()+RAND()+RAND()+RAND()+RAND()+RAND()+RAND()+RAND()+RAND()+RAND()+RAND()+RAND())/3-2</f>
        <v>0.09907812560818163</v>
      </c>
      <c r="C972" s="13">
        <f>(RAND()+RAND()+RAND()+RAND()+RAND()+RAND()+RAND()+RAND()+RAND()+RAND()+RAND()+RAND())/3-2</f>
        <v>-0.46058273954674234</v>
      </c>
    </row>
    <row r="973" spans="2:3" ht="12.75">
      <c r="B973" s="13">
        <f>(RAND()+RAND()+RAND()+RAND()+RAND()+RAND()+RAND()+RAND()+RAND()+RAND()+RAND()+RAND())/3-2</f>
        <v>0.44910703795120543</v>
      </c>
      <c r="C973" s="13">
        <f>(RAND()+RAND()+RAND()+RAND()+RAND()+RAND()+RAND()+RAND()+RAND()+RAND()+RAND()+RAND())/3-2</f>
        <v>0.2517559968644605</v>
      </c>
    </row>
    <row r="974" spans="2:3" ht="12.75">
      <c r="B974" s="13">
        <f>(RAND()+RAND()+RAND()+RAND()+RAND()+RAND()+RAND()+RAND()+RAND()+RAND()+RAND()+RAND())/3-2</f>
        <v>0.05985288225384888</v>
      </c>
      <c r="C974" s="13">
        <f>(RAND()+RAND()+RAND()+RAND()+RAND()+RAND()+RAND()+RAND()+RAND()+RAND()+RAND()+RAND())/3-2</f>
        <v>0.007415598924648048</v>
      </c>
    </row>
    <row r="975" spans="2:3" ht="12.75">
      <c r="B975" s="13">
        <f>(RAND()+RAND()+RAND()+RAND()+RAND()+RAND()+RAND()+RAND()+RAND()+RAND()+RAND()+RAND())/3-2</f>
        <v>0.3322565173463867</v>
      </c>
      <c r="C975" s="13">
        <f>(RAND()+RAND()+RAND()+RAND()+RAND()+RAND()+RAND()+RAND()+RAND()+RAND()+RAND()+RAND())/3-2</f>
        <v>0.5865880249782678</v>
      </c>
    </row>
    <row r="976" spans="2:3" ht="12.75">
      <c r="B976" s="13">
        <f>(RAND()+RAND()+RAND()+RAND()+RAND()+RAND()+RAND()+RAND()+RAND()+RAND()+RAND()+RAND())/3-2</f>
        <v>-0.240798050594764</v>
      </c>
      <c r="C976" s="13">
        <f>(RAND()+RAND()+RAND()+RAND()+RAND()+RAND()+RAND()+RAND()+RAND()+RAND()+RAND()+RAND())/3-2</f>
        <v>-0.1752424736883127</v>
      </c>
    </row>
    <row r="977" spans="2:3" ht="12.75">
      <c r="B977" s="13">
        <f>(RAND()+RAND()+RAND()+RAND()+RAND()+RAND()+RAND()+RAND()+RAND()+RAND()+RAND()+RAND())/3-2</f>
        <v>0.12636360110133404</v>
      </c>
      <c r="C977" s="13">
        <f>(RAND()+RAND()+RAND()+RAND()+RAND()+RAND()+RAND()+RAND()+RAND()+RAND()+RAND()+RAND())/3-2</f>
        <v>0.3759688353350361</v>
      </c>
    </row>
    <row r="978" spans="2:3" ht="12.75">
      <c r="B978" s="13">
        <f>(RAND()+RAND()+RAND()+RAND()+RAND()+RAND()+RAND()+RAND()+RAND()+RAND()+RAND()+RAND())/3-2</f>
        <v>0.4434968249220326</v>
      </c>
      <c r="C978" s="13">
        <f>(RAND()+RAND()+RAND()+RAND()+RAND()+RAND()+RAND()+RAND()+RAND()+RAND()+RAND()+RAND())/3-2</f>
        <v>0.3168641148617253</v>
      </c>
    </row>
    <row r="979" spans="2:3" ht="12.75">
      <c r="B979" s="13">
        <f>(RAND()+RAND()+RAND()+RAND()+RAND()+RAND()+RAND()+RAND()+RAND()+RAND()+RAND()+RAND())/3-2</f>
        <v>0.5662001388302293</v>
      </c>
      <c r="C979" s="13">
        <f>(RAND()+RAND()+RAND()+RAND()+RAND()+RAND()+RAND()+RAND()+RAND()+RAND()+RAND()+RAND())/3-2</f>
        <v>0.5031133328157376</v>
      </c>
    </row>
    <row r="980" spans="2:3" ht="12.75">
      <c r="B980" s="13">
        <f>(RAND()+RAND()+RAND()+RAND()+RAND()+RAND()+RAND()+RAND()+RAND()+RAND()+RAND()+RAND())/3-2</f>
        <v>-0.15684350938659697</v>
      </c>
      <c r="C980" s="13">
        <f>(RAND()+RAND()+RAND()+RAND()+RAND()+RAND()+RAND()+RAND()+RAND()+RAND()+RAND()+RAND())/3-2</f>
        <v>0.2256811036600399</v>
      </c>
    </row>
    <row r="981" spans="2:3" ht="12.75">
      <c r="B981" s="13">
        <f>(RAND()+RAND()+RAND()+RAND()+RAND()+RAND()+RAND()+RAND()+RAND()+RAND()+RAND()+RAND())/3-2</f>
        <v>0.42697093508018114</v>
      </c>
      <c r="C981" s="13">
        <f>(RAND()+RAND()+RAND()+RAND()+RAND()+RAND()+RAND()+RAND()+RAND()+RAND()+RAND()+RAND())/3-2</f>
        <v>-0.04619551160195967</v>
      </c>
    </row>
    <row r="982" spans="2:3" ht="12.75">
      <c r="B982" s="13">
        <f>(RAND()+RAND()+RAND()+RAND()+RAND()+RAND()+RAND()+RAND()+RAND()+RAND()+RAND()+RAND())/3-2</f>
        <v>0.39765490908120915</v>
      </c>
      <c r="C982" s="13">
        <f>(RAND()+RAND()+RAND()+RAND()+RAND()+RAND()+RAND()+RAND()+RAND()+RAND()+RAND()+RAND())/3-2</f>
        <v>-0.21665569403466023</v>
      </c>
    </row>
    <row r="983" spans="2:3" ht="12.75">
      <c r="B983" s="13">
        <f>(RAND()+RAND()+RAND()+RAND()+RAND()+RAND()+RAND()+RAND()+RAND()+RAND()+RAND()+RAND())/3-2</f>
        <v>-0.30212515440983156</v>
      </c>
      <c r="C983" s="13">
        <f>(RAND()+RAND()+RAND()+RAND()+RAND()+RAND()+RAND()+RAND()+RAND()+RAND()+RAND()+RAND())/3-2</f>
        <v>-0.21120750706311653</v>
      </c>
    </row>
    <row r="984" spans="2:3" ht="12.75">
      <c r="B984" s="13">
        <f>(RAND()+RAND()+RAND()+RAND()+RAND()+RAND()+RAND()+RAND()+RAND()+RAND()+RAND()+RAND())/3-2</f>
        <v>0.3478940339441823</v>
      </c>
      <c r="C984" s="13">
        <f>(RAND()+RAND()+RAND()+RAND()+RAND()+RAND()+RAND()+RAND()+RAND()+RAND()+RAND()+RAND())/3-2</f>
        <v>-0.6825531964209075</v>
      </c>
    </row>
    <row r="985" spans="2:3" ht="12.75">
      <c r="B985" s="13">
        <f>(RAND()+RAND()+RAND()+RAND()+RAND()+RAND()+RAND()+RAND()+RAND()+RAND()+RAND()+RAND())/3-2</f>
        <v>-0.08509786542481446</v>
      </c>
      <c r="C985" s="13">
        <f>(RAND()+RAND()+RAND()+RAND()+RAND()+RAND()+RAND()+RAND()+RAND()+RAND()+RAND()+RAND())/3-2</f>
        <v>0.2296151274059146</v>
      </c>
    </row>
    <row r="986" spans="2:3" ht="12.75">
      <c r="B986" s="13">
        <f>(RAND()+RAND()+RAND()+RAND()+RAND()+RAND()+RAND()+RAND()+RAND()+RAND()+RAND()+RAND())/3-2</f>
        <v>-0.12912086316639493</v>
      </c>
      <c r="C986" s="13">
        <f>(RAND()+RAND()+RAND()+RAND()+RAND()+RAND()+RAND()+RAND()+RAND()+RAND()+RAND()+RAND())/3-2</f>
        <v>-0.20236144781671928</v>
      </c>
    </row>
    <row r="987" spans="2:3" ht="12.75">
      <c r="B987" s="13">
        <f>(RAND()+RAND()+RAND()+RAND()+RAND()+RAND()+RAND()+RAND()+RAND()+RAND()+RAND()+RAND())/3-2</f>
        <v>0.011994953139887077</v>
      </c>
      <c r="C987" s="13">
        <f>(RAND()+RAND()+RAND()+RAND()+RAND()+RAND()+RAND()+RAND()+RAND()+RAND()+RAND()+RAND())/3-2</f>
        <v>0.38417418195966535</v>
      </c>
    </row>
    <row r="988" spans="2:3" ht="12.75">
      <c r="B988" s="13">
        <f>(RAND()+RAND()+RAND()+RAND()+RAND()+RAND()+RAND()+RAND()+RAND()+RAND()+RAND()+RAND())/3-2</f>
        <v>-0.8634721518152084</v>
      </c>
      <c r="C988" s="13">
        <f>(RAND()+RAND()+RAND()+RAND()+RAND()+RAND()+RAND()+RAND()+RAND()+RAND()+RAND()+RAND())/3-2</f>
        <v>-0.7933014316248306</v>
      </c>
    </row>
    <row r="989" spans="2:3" ht="12.75">
      <c r="B989" s="13">
        <f>(RAND()+RAND()+RAND()+RAND()+RAND()+RAND()+RAND()+RAND()+RAND()+RAND()+RAND()+RAND())/3-2</f>
        <v>-0.014280460308977005</v>
      </c>
      <c r="C989" s="13">
        <f>(RAND()+RAND()+RAND()+RAND()+RAND()+RAND()+RAND()+RAND()+RAND()+RAND()+RAND()+RAND())/3-2</f>
        <v>-0.09533123240553532</v>
      </c>
    </row>
    <row r="990" spans="2:3" ht="12.75">
      <c r="B990" s="13">
        <f>(RAND()+RAND()+RAND()+RAND()+RAND()+RAND()+RAND()+RAND()+RAND()+RAND()+RAND()+RAND())/3-2</f>
        <v>-0.14237484041237747</v>
      </c>
      <c r="C990" s="13">
        <f>(RAND()+RAND()+RAND()+RAND()+RAND()+RAND()+RAND()+RAND()+RAND()+RAND()+RAND()+RAND())/3-2</f>
        <v>0.2967302955760873</v>
      </c>
    </row>
    <row r="991" spans="2:3" ht="12.75">
      <c r="B991" s="13">
        <f>(RAND()+RAND()+RAND()+RAND()+RAND()+RAND()+RAND()+RAND()+RAND()+RAND()+RAND()+RAND())/3-2</f>
        <v>-0.37071887971370643</v>
      </c>
      <c r="C991" s="13">
        <f>(RAND()+RAND()+RAND()+RAND()+RAND()+RAND()+RAND()+RAND()+RAND()+RAND()+RAND()+RAND())/3-2</f>
        <v>-0.051029573048393395</v>
      </c>
    </row>
    <row r="992" spans="2:3" ht="12.75">
      <c r="B992" s="13">
        <f>(RAND()+RAND()+RAND()+RAND()+RAND()+RAND()+RAND()+RAND()+RAND()+RAND()+RAND()+RAND())/3-2</f>
        <v>-0.11718358565732778</v>
      </c>
      <c r="C992" s="13">
        <f>(RAND()+RAND()+RAND()+RAND()+RAND()+RAND()+RAND()+RAND()+RAND()+RAND()+RAND()+RAND())/3-2</f>
        <v>-0.03146783452938462</v>
      </c>
    </row>
    <row r="993" spans="2:3" ht="12.75">
      <c r="B993" s="13">
        <f>(RAND()+RAND()+RAND()+RAND()+RAND()+RAND()+RAND()+RAND()+RAND()+RAND()+RAND()+RAND())/3-2</f>
        <v>-0.2687248405273577</v>
      </c>
      <c r="C993" s="13">
        <f>(RAND()+RAND()+RAND()+RAND()+RAND()+RAND()+RAND()+RAND()+RAND()+RAND()+RAND()+RAND())/3-2</f>
        <v>0.3315595450905624</v>
      </c>
    </row>
    <row r="994" spans="2:3" ht="12.75">
      <c r="B994" s="13">
        <f>(RAND()+RAND()+RAND()+RAND()+RAND()+RAND()+RAND()+RAND()+RAND()+RAND()+RAND()+RAND())/3-2</f>
        <v>-0.28588148876047303</v>
      </c>
      <c r="C994" s="13">
        <f>(RAND()+RAND()+RAND()+RAND()+RAND()+RAND()+RAND()+RAND()+RAND()+RAND()+RAND()+RAND())/3-2</f>
        <v>0.14708698280376842</v>
      </c>
    </row>
    <row r="995" spans="2:3" ht="12.75">
      <c r="B995" s="13">
        <f>(RAND()+RAND()+RAND()+RAND()+RAND()+RAND()+RAND()+RAND()+RAND()+RAND()+RAND()+RAND())/3-2</f>
        <v>-0.1331549181779168</v>
      </c>
      <c r="C995" s="13">
        <f>(RAND()+RAND()+RAND()+RAND()+RAND()+RAND()+RAND()+RAND()+RAND()+RAND()+RAND()+RAND())/3-2</f>
        <v>0.3229192003450554</v>
      </c>
    </row>
    <row r="996" spans="2:3" ht="12.75">
      <c r="B996" s="13">
        <f>(RAND()+RAND()+RAND()+RAND()+RAND()+RAND()+RAND()+RAND()+RAND()+RAND()+RAND()+RAND())/3-2</f>
        <v>0.3029373109178941</v>
      </c>
      <c r="C996" s="13">
        <f>(RAND()+RAND()+RAND()+RAND()+RAND()+RAND()+RAND()+RAND()+RAND()+RAND()+RAND()+RAND())/3-2</f>
        <v>-0.2878430557288125</v>
      </c>
    </row>
    <row r="997" spans="2:3" ht="12.75">
      <c r="B997" s="13">
        <f>(RAND()+RAND()+RAND()+RAND()+RAND()+RAND()+RAND()+RAND()+RAND()+RAND()+RAND()+RAND())/3-2</f>
        <v>0.3570562991238142</v>
      </c>
      <c r="C997" s="13">
        <f>(RAND()+RAND()+RAND()+RAND()+RAND()+RAND()+RAND()+RAND()+RAND()+RAND()+RAND()+RAND())/3-2</f>
        <v>0.18680373337022882</v>
      </c>
    </row>
    <row r="998" spans="2:3" ht="12.75">
      <c r="B998" s="13">
        <f>(RAND()+RAND()+RAND()+RAND()+RAND()+RAND()+RAND()+RAND()+RAND()+RAND()+RAND()+RAND())/3-2</f>
        <v>-0.263025739100174</v>
      </c>
      <c r="C998" s="13">
        <f>(RAND()+RAND()+RAND()+RAND()+RAND()+RAND()+RAND()+RAND()+RAND()+RAND()+RAND()+RAND())/3-2</f>
        <v>-0.097343216263722</v>
      </c>
    </row>
    <row r="999" spans="2:3" ht="12.75">
      <c r="B999" s="13">
        <f>(RAND()+RAND()+RAND()+RAND()+RAND()+RAND()+RAND()+RAND()+RAND()+RAND()+RAND()+RAND())/3-2</f>
        <v>-0.06010029299501052</v>
      </c>
      <c r="C999" s="13">
        <f>(RAND()+RAND()+RAND()+RAND()+RAND()+RAND()+RAND()+RAND()+RAND()+RAND()+RAND()+RAND())/3-2</f>
        <v>-0.2533686839004361</v>
      </c>
    </row>
    <row r="1000" spans="2:3" ht="12.75">
      <c r="B1000" s="13">
        <f>(RAND()+RAND()+RAND()+RAND()+RAND()+RAND()+RAND()+RAND()+RAND()+RAND()+RAND()+RAND())/3-2</f>
        <v>0.4712768050830225</v>
      </c>
      <c r="C1000" s="13">
        <f>(RAND()+RAND()+RAND()+RAND()+RAND()+RAND()+RAND()+RAND()+RAND()+RAND()+RAND()+RAND())/3-2</f>
        <v>0.11055070832591296</v>
      </c>
    </row>
    <row r="1001" spans="2:3" ht="12.75">
      <c r="B1001" s="13">
        <f>(RAND()+RAND()+RAND()+RAND()+RAND()+RAND()+RAND()+RAND()+RAND()+RAND()+RAND()+RAND())/3-2</f>
        <v>-0.1286873194992415</v>
      </c>
      <c r="C1001" s="13">
        <f>(RAND()+RAND()+RAND()+RAND()+RAND()+RAND()+RAND()+RAND()+RAND()+RAND()+RAND()+RAND())/3-2</f>
        <v>-0.08364516759562668</v>
      </c>
    </row>
    <row r="1002" spans="2:3" ht="12.75">
      <c r="B1002" s="13">
        <f>(RAND()+RAND()+RAND()+RAND()+RAND()+RAND()+RAND()+RAND()+RAND()+RAND()+RAND()+RAND())/3-2</f>
        <v>0.6138745422519492</v>
      </c>
      <c r="C1002" s="13">
        <f>(RAND()+RAND()+RAND()+RAND()+RAND()+RAND()+RAND()+RAND()+RAND()+RAND()+RAND()+RAND())/3-2</f>
        <v>0.11341240981811129</v>
      </c>
    </row>
    <row r="1003" spans="2:3" ht="12.75">
      <c r="B1003" s="13">
        <f>(RAND()+RAND()+RAND()+RAND()+RAND()+RAND()+RAND()+RAND()+RAND()+RAND()+RAND()+RAND())/3-2</f>
        <v>-0.0519713017455945</v>
      </c>
      <c r="C1003" s="13">
        <f>(RAND()+RAND()+RAND()+RAND()+RAND()+RAND()+RAND()+RAND()+RAND()+RAND()+RAND()+RAND())/3-2</f>
        <v>-0.3608586994782079</v>
      </c>
    </row>
    <row r="1004" spans="2:3" ht="12.75">
      <c r="B1004" s="13">
        <f>(RAND()+RAND()+RAND()+RAND()+RAND()+RAND()+RAND()+RAND()+RAND()+RAND()+RAND()+RAND())/3-2</f>
        <v>-0.5056646769358784</v>
      </c>
      <c r="C1004" s="13">
        <f>(RAND()+RAND()+RAND()+RAND()+RAND()+RAND()+RAND()+RAND()+RAND()+RAND()+RAND()+RAND())/3-2</f>
        <v>-0.09203202613681927</v>
      </c>
    </row>
    <row r="1005" spans="2:3" ht="12.75">
      <c r="B1005" s="13">
        <f>(RAND()+RAND()+RAND()+RAND()+RAND()+RAND()+RAND()+RAND()+RAND()+RAND()+RAND()+RAND())/3-2</f>
        <v>-0.25945758259919516</v>
      </c>
      <c r="C1005" s="13">
        <f>(RAND()+RAND()+RAND()+RAND()+RAND()+RAND()+RAND()+RAND()+RAND()+RAND()+RAND()+RAND())/3-2</f>
        <v>0.24055498416267307</v>
      </c>
    </row>
    <row r="1006" spans="2:3" ht="12.75">
      <c r="B1006" s="13">
        <f>(RAND()+RAND()+RAND()+RAND()+RAND()+RAND()+RAND()+RAND()+RAND()+RAND()+RAND()+RAND())/3-2</f>
        <v>0.3449623183100159</v>
      </c>
      <c r="C1006" s="13">
        <f>(RAND()+RAND()+RAND()+RAND()+RAND()+RAND()+RAND()+RAND()+RAND()+RAND()+RAND()+RAND())/3-2</f>
        <v>-0.15030702964466847</v>
      </c>
    </row>
    <row r="1007" spans="2:3" ht="12.75">
      <c r="B1007" s="13"/>
      <c r="C1007" s="13"/>
    </row>
    <row r="1008" spans="2:3" ht="12.75">
      <c r="B1008" s="13"/>
      <c r="C1008" s="13"/>
    </row>
    <row r="1009" spans="2:3" ht="12.75">
      <c r="B1009" s="13"/>
      <c r="C1009" s="13"/>
    </row>
    <row r="1010" spans="2:3" ht="12.75">
      <c r="B1010" s="13"/>
      <c r="C1010" s="13"/>
    </row>
    <row r="1011" spans="2:3" ht="12.75">
      <c r="B1011" s="13"/>
      <c r="C1011" s="13"/>
    </row>
    <row r="1012" spans="2:3" ht="12.75">
      <c r="B1012" s="13"/>
      <c r="C1012" s="13"/>
    </row>
    <row r="1013" spans="2:3" ht="12.75">
      <c r="B1013" s="13"/>
      <c r="C1013" s="13"/>
    </row>
    <row r="1014" spans="2:3" ht="12.75">
      <c r="B1014" s="13"/>
      <c r="C1014" s="13"/>
    </row>
    <row r="1015" spans="2:3" ht="12.75">
      <c r="B1015" s="13"/>
      <c r="C1015" s="13"/>
    </row>
    <row r="1016" spans="2:3" ht="12.75">
      <c r="B1016" s="13"/>
      <c r="C1016" s="13"/>
    </row>
    <row r="1017" spans="2:3" ht="12.75">
      <c r="B1017" s="13"/>
      <c r="C1017" s="13"/>
    </row>
    <row r="1018" spans="2:3" ht="12.75">
      <c r="B1018" s="13"/>
      <c r="C1018" s="13"/>
    </row>
    <row r="1019" spans="2:3" ht="12.75">
      <c r="B1019" s="13"/>
      <c r="C1019" s="13"/>
    </row>
    <row r="1020" spans="2:3" ht="12.75">
      <c r="B1020" s="13"/>
      <c r="C1020" s="13"/>
    </row>
    <row r="1021" spans="2:3" ht="12.75">
      <c r="B1021" s="13"/>
      <c r="C1021" s="13"/>
    </row>
    <row r="1022" spans="2:3" ht="12.75">
      <c r="B1022" s="13"/>
      <c r="C1022" s="13"/>
    </row>
    <row r="1023" spans="2:3" ht="12.75">
      <c r="B1023" s="13"/>
      <c r="C1023" s="13"/>
    </row>
    <row r="1024" spans="2:3" ht="12.75">
      <c r="B1024" s="13"/>
      <c r="C1024" s="13"/>
    </row>
    <row r="1025" spans="2:3" ht="12.75">
      <c r="B1025" s="13"/>
      <c r="C1025" s="13"/>
    </row>
    <row r="1026" spans="2:3" ht="12.75">
      <c r="B1026" s="13"/>
      <c r="C1026" s="13"/>
    </row>
    <row r="1027" spans="2:3" ht="12.75">
      <c r="B1027" s="13"/>
      <c r="C1027" s="13"/>
    </row>
    <row r="1028" spans="2:3" ht="12.75">
      <c r="B1028" s="13"/>
      <c r="C1028" s="13"/>
    </row>
    <row r="1029" spans="2:3" ht="12.75">
      <c r="B1029" s="13"/>
      <c r="C1029" s="13"/>
    </row>
    <row r="1030" spans="2:3" ht="12.75">
      <c r="B1030" s="13"/>
      <c r="C1030" s="13"/>
    </row>
    <row r="1031" spans="2:3" ht="12.75">
      <c r="B1031" s="13"/>
      <c r="C1031" s="13"/>
    </row>
    <row r="1032" spans="2:3" ht="12.75">
      <c r="B1032" s="13"/>
      <c r="C1032" s="13"/>
    </row>
    <row r="1033" spans="2:3" ht="12.75">
      <c r="B1033" s="13"/>
      <c r="C1033" s="13"/>
    </row>
    <row r="1034" spans="2:3" ht="12.75">
      <c r="B1034" s="13"/>
      <c r="C1034" s="13"/>
    </row>
    <row r="1035" spans="2:3" ht="12.75">
      <c r="B1035" s="13"/>
      <c r="C1035" s="13"/>
    </row>
    <row r="1036" spans="2:3" ht="12.75">
      <c r="B1036" s="13"/>
      <c r="C1036" s="13"/>
    </row>
    <row r="1037" spans="2:3" ht="12.75">
      <c r="B1037" s="13"/>
      <c r="C1037" s="13"/>
    </row>
    <row r="1038" spans="2:3" ht="12.75">
      <c r="B1038" s="13"/>
      <c r="C1038" s="13"/>
    </row>
    <row r="1039" spans="2:3" ht="12.75">
      <c r="B1039" s="13"/>
      <c r="C1039" s="13"/>
    </row>
    <row r="1040" spans="2:3" ht="12.75">
      <c r="B1040" s="13"/>
      <c r="C1040" s="13"/>
    </row>
    <row r="1041" spans="2:3" ht="12.75">
      <c r="B1041" s="13"/>
      <c r="C1041" s="13"/>
    </row>
    <row r="1042" spans="2:3" ht="12.75">
      <c r="B1042" s="13"/>
      <c r="C1042" s="13"/>
    </row>
    <row r="1043" spans="2:3" ht="12.75">
      <c r="B1043" s="13"/>
      <c r="C1043" s="13"/>
    </row>
    <row r="1044" spans="2:3" ht="12.75">
      <c r="B1044" s="13"/>
      <c r="C1044" s="13"/>
    </row>
    <row r="1045" spans="2:3" ht="12.75">
      <c r="B1045" s="13"/>
      <c r="C1045" s="13"/>
    </row>
    <row r="1046" spans="2:3" ht="12.75">
      <c r="B1046" s="13"/>
      <c r="C1046" s="13"/>
    </row>
  </sheetData>
  <sheetProtection/>
  <printOptions/>
  <pageMargins left="0" right="0" top="1.6666666666666667" bottom="1.6666666666666667" header="0" footer="0"/>
  <pageSetup cellComments="asDisplayed" fitToHeight="0" fitToWidth="0" horizontalDpi="600" verticalDpi="600" orientation="portrait"/>
  <headerFooter alignWithMargins="0">
    <oddHeader>&amp;CTAB]</oddHeader>
    <oddFooter>&amp;CPage PAGE]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O63"/>
  <sheetViews>
    <sheetView zoomScaleSheetLayoutView="1" workbookViewId="0" topLeftCell="A18">
      <selection activeCell="S43" sqref="S43"/>
    </sheetView>
  </sheetViews>
  <sheetFormatPr defaultColWidth="9.00390625" defaultRowHeight="12.75"/>
  <cols>
    <col min="1" max="256" width="9.125" style="10" customWidth="1"/>
  </cols>
  <sheetData>
    <row r="1" ht="12"/>
    <row r="2" ht="12"/>
    <row r="7" spans="2:3" ht="12.75">
      <c r="B7" s="10">
        <v>0</v>
      </c>
      <c r="C7" s="10">
        <v>0</v>
      </c>
    </row>
    <row r="8" spans="2:3" ht="12.75">
      <c r="B8" s="10">
        <v>2.54</v>
      </c>
      <c r="C8" s="10">
        <v>0</v>
      </c>
    </row>
    <row r="9" spans="2:14" ht="12.75">
      <c r="B9" s="10">
        <v>2.54</v>
      </c>
      <c r="C9" s="10">
        <v>1</v>
      </c>
      <c r="M9" s="10">
        <v>0</v>
      </c>
      <c r="N9" s="10">
        <v>0</v>
      </c>
    </row>
    <row r="10" spans="2:14" ht="12.75">
      <c r="B10" s="10">
        <v>4</v>
      </c>
      <c r="C10" s="10">
        <v>1</v>
      </c>
      <c r="M10" s="10">
        <v>2.535</v>
      </c>
      <c r="N10" s="10">
        <v>0</v>
      </c>
    </row>
    <row r="11" spans="13:14" ht="12.75">
      <c r="M11" s="10">
        <v>2.545</v>
      </c>
      <c r="N11" s="10">
        <v>1</v>
      </c>
    </row>
    <row r="12" spans="13:14" ht="12.75">
      <c r="M12" s="10">
        <v>4</v>
      </c>
      <c r="N12" s="10">
        <v>1</v>
      </c>
    </row>
    <row r="14" ht="13.5">
      <c r="B14" s="8"/>
    </row>
    <row r="15" ht="13.5">
      <c r="B15" s="8"/>
    </row>
    <row r="16" spans="2:3" ht="13.5">
      <c r="B16" s="10">
        <v>-4</v>
      </c>
      <c r="C16" s="10">
        <f>0.5+0.5*ERF(B16/SQRT(2))</f>
        <v>3.167124183311998E-05</v>
      </c>
    </row>
    <row r="17" spans="2:3" ht="13.5">
      <c r="B17" s="10">
        <v>-3</v>
      </c>
      <c r="C17" s="10">
        <f>0.5+0.5*ERF(B17/SQRT(2))</f>
        <v>0.0013498980316301035</v>
      </c>
    </row>
    <row r="18" spans="2:3" ht="13.5">
      <c r="B18" s="10">
        <f>B17+0.1</f>
        <v>-2.9</v>
      </c>
      <c r="C18" s="10">
        <f>0.5+0.5*ERF(B18/SQRT(2))</f>
        <v>0.001865813300384045</v>
      </c>
    </row>
    <row r="19" spans="2:3" ht="13.5">
      <c r="B19" s="10">
        <f>B18+0.1</f>
        <v>-2.8</v>
      </c>
      <c r="C19" s="10">
        <f>0.5+0.5*ERF(B19/SQRT(2))</f>
        <v>0.002555130330427924</v>
      </c>
    </row>
    <row r="20" spans="2:14" ht="13.5">
      <c r="B20" s="10">
        <f>B19+0.1</f>
        <v>-2.6999999999999997</v>
      </c>
      <c r="C20" s="10">
        <f>0.5+0.5*ERF(B20/SQRT(2))</f>
        <v>0.003466973803040674</v>
      </c>
      <c r="N20" s="10">
        <v>2.54</v>
      </c>
    </row>
    <row r="21" spans="2:14" ht="13.5">
      <c r="B21" s="10">
        <f>B20+0.1</f>
        <v>-2.5999999999999996</v>
      </c>
      <c r="C21" s="10">
        <f>0.5+0.5*ERF(B21/SQRT(2))</f>
        <v>0.004661188023718732</v>
      </c>
      <c r="N21" s="10">
        <v>0.005</v>
      </c>
    </row>
    <row r="22" spans="2:3" ht="13.5">
      <c r="B22" s="10">
        <f>B21+0.1</f>
        <v>-2.4999999999999996</v>
      </c>
      <c r="C22" s="10">
        <f>0.5+0.5*ERF(B22/SQRT(2))</f>
        <v>0.006209665325776159</v>
      </c>
    </row>
    <row r="23" spans="2:14" ht="13.5">
      <c r="B23" s="10">
        <f>B22+0.1</f>
        <v>-2.3999999999999995</v>
      </c>
      <c r="C23" s="10">
        <f>0.5+0.5*ERF(B23/SQRT(2))</f>
        <v>0.008197535924596155</v>
      </c>
      <c r="M23" s="8"/>
      <c r="N23" s="8"/>
    </row>
    <row r="24" spans="2:14" ht="13.5">
      <c r="B24" s="10">
        <f>B23+0.1</f>
        <v>-2.2999999999999994</v>
      </c>
      <c r="C24" s="10">
        <f>0.5+0.5*ERF(B24/SQRT(2))</f>
        <v>0.010724110021675837</v>
      </c>
      <c r="M24" s="8">
        <v>2.4</v>
      </c>
      <c r="N24" s="10">
        <f>0.5+0.5*ERF((M24-N$20)/N$21/SQRT(2))</f>
        <v>0</v>
      </c>
    </row>
    <row r="25" spans="2:15" ht="13.5">
      <c r="B25" s="10">
        <f>B24+0.1</f>
        <v>-2.1999999999999993</v>
      </c>
      <c r="C25" s="10">
        <f>0.5+0.5*ERF(B25/SQRT(2))</f>
        <v>0.013903447513498646</v>
      </c>
      <c r="M25" s="10">
        <v>2.52</v>
      </c>
      <c r="N25" s="10">
        <f>0.5+0.5*ERF((M25-N$20)/N$21/SQRT(2))</f>
        <v>3.167124183311998E-05</v>
      </c>
      <c r="O25" s="8"/>
    </row>
    <row r="26" spans="2:15" ht="13.5">
      <c r="B26" s="10">
        <v>-2</v>
      </c>
      <c r="C26" s="10">
        <f>0.5+0.5*ERF(B26/SQRT(2))</f>
        <v>0.02275013194817921</v>
      </c>
      <c r="M26" s="10">
        <f>M25+N$21/5</f>
        <v>2.521</v>
      </c>
      <c r="N26" s="10">
        <f>0.5+0.5*ERF((M26-N$20)/N$21/SQRT(2))</f>
        <v>7.234804392508565E-05</v>
      </c>
      <c r="O26" s="8"/>
    </row>
    <row r="27" spans="2:15" ht="13.5">
      <c r="B27" s="10">
        <f>B26+0.1</f>
        <v>-1.9</v>
      </c>
      <c r="C27" s="10">
        <f>0.5+0.5*ERF(B27/SQRT(2))</f>
        <v>0.028716559816001797</v>
      </c>
      <c r="M27" s="10">
        <f>M26+N$21/5</f>
        <v>2.522</v>
      </c>
      <c r="N27" s="10">
        <f>0.5+0.5*ERF((M27-N$20)/N$21/SQRT(2))</f>
        <v>0.00015910859015749734</v>
      </c>
      <c r="O27" s="8"/>
    </row>
    <row r="28" spans="2:15" ht="13.5">
      <c r="B28" s="10">
        <f>B27+0.1</f>
        <v>-1.7999999999999998</v>
      </c>
      <c r="C28" s="10">
        <f>0.5+0.5*ERF(B28/SQRT(2))</f>
        <v>0.035930319112925824</v>
      </c>
      <c r="M28" s="10">
        <f>M27+N$21/5</f>
        <v>2.5229999999999997</v>
      </c>
      <c r="N28" s="10">
        <f>0.5+0.5*ERF((M28-N$20)/N$21/SQRT(2))</f>
        <v>0.0003369292656767997</v>
      </c>
      <c r="O28" s="8"/>
    </row>
    <row r="29" spans="2:15" ht="13.5">
      <c r="B29" s="10">
        <f>B28+0.1</f>
        <v>-1.6999999999999997</v>
      </c>
      <c r="C29" s="10">
        <f>0.5+0.5*ERF(B29/SQRT(2))</f>
        <v>0.04456546275854312</v>
      </c>
      <c r="M29" s="10">
        <f>M28+N$21/5</f>
        <v>2.5239999999999996</v>
      </c>
      <c r="N29" s="10">
        <f>0.5+0.5*ERF((M29-N$20)/N$21/SQRT(2))</f>
        <v>0.0006871379379156384</v>
      </c>
      <c r="O29" s="8"/>
    </row>
    <row r="30" spans="2:15" ht="13.5">
      <c r="B30" s="10">
        <f>B29+0.1</f>
        <v>-1.5999999999999996</v>
      </c>
      <c r="C30" s="10">
        <f>0.5+0.5*ERF(B30/SQRT(2))</f>
        <v>0.05479929169955805</v>
      </c>
      <c r="M30" s="10">
        <f>M29+N$21/5</f>
        <v>2.5249999999999995</v>
      </c>
      <c r="N30" s="10">
        <f>0.5+0.5*ERF((M30-N$20)/N$21/SQRT(2))</f>
        <v>0.0013498980316296039</v>
      </c>
      <c r="O30" s="8"/>
    </row>
    <row r="31" spans="2:15" ht="13.5">
      <c r="B31" s="10">
        <f>B30+0.1</f>
        <v>-1.4999999999999996</v>
      </c>
      <c r="C31" s="10">
        <f>0.5+0.5*ERF(B31/SQRT(2))</f>
        <v>0.06680720126885814</v>
      </c>
      <c r="M31" s="10">
        <f>M30+N$21/5</f>
        <v>2.5259999999999994</v>
      </c>
      <c r="N31" s="10">
        <f>0.5+0.5*ERF((M31-N$20)/N$21/SQRT(2))</f>
        <v>0.002555130330426869</v>
      </c>
      <c r="O31" s="8"/>
    </row>
    <row r="32" spans="2:15" ht="13.5">
      <c r="B32" s="10">
        <f>B31+0.1</f>
        <v>-1.3999999999999995</v>
      </c>
      <c r="C32" s="10">
        <f>0.5+0.5*ERF(B32/SQRT(2))</f>
        <v>0.08075665923377112</v>
      </c>
      <c r="M32" s="10">
        <f>M31+N$21/5</f>
        <v>2.5269999999999992</v>
      </c>
      <c r="N32" s="10">
        <f>0.5+0.5*ERF((M32-N$20)/N$21/SQRT(2))</f>
        <v>0.0046611880237166226</v>
      </c>
      <c r="O32" s="8"/>
    </row>
    <row r="33" spans="2:15" ht="13.5">
      <c r="B33" s="10">
        <f>B32+0.1</f>
        <v>-1.2999999999999994</v>
      </c>
      <c r="C33" s="10">
        <f>0.5+0.5*ERF(B33/SQRT(2))</f>
        <v>0.09680048458561047</v>
      </c>
      <c r="M33" s="10">
        <f>M32+N$21/5</f>
        <v>2.527999999999999</v>
      </c>
      <c r="N33" s="10">
        <f>0.5+0.5*ERF((M33-N$20)/N$21/SQRT(2))</f>
        <v>0.008197535924592103</v>
      </c>
      <c r="O33" s="8"/>
    </row>
    <row r="34" spans="2:15" ht="13.5">
      <c r="B34" s="10">
        <f>B33+0.1</f>
        <v>-1.1999999999999993</v>
      </c>
      <c r="C34" s="10">
        <f>0.5+0.5*ERF(B34/SQRT(2))</f>
        <v>0.11506967022170844</v>
      </c>
      <c r="M34" s="10">
        <f>M33+N$21/5</f>
        <v>2.528999999999999</v>
      </c>
      <c r="N34" s="10">
        <f>0.5+0.5*ERF((M34-N$20)/N$21/SQRT(2))</f>
        <v>0.013903447513491485</v>
      </c>
      <c r="O34" s="8"/>
    </row>
    <row r="35" spans="2:15" ht="13.5">
      <c r="B35" s="10">
        <f>B34+0.1</f>
        <v>-1.0999999999999992</v>
      </c>
      <c r="C35" s="10">
        <f>0.5+0.5*ERF(B35/SQRT(2))</f>
        <v>0.1356660609463829</v>
      </c>
      <c r="M35" s="10">
        <f>M34+N$21/5</f>
        <v>2.529999999999999</v>
      </c>
      <c r="N35" s="10">
        <f>0.5+0.5*ERF((M35-N$20)/N$21/SQRT(2))</f>
        <v>0.022750131948167107</v>
      </c>
      <c r="O35" s="8"/>
    </row>
    <row r="36" spans="2:15" ht="13.5">
      <c r="B36" s="10">
        <f>B35+0.1</f>
        <v>-0.9999999999999992</v>
      </c>
      <c r="C36" s="10">
        <f>0.5+0.5*ERF(B36/SQRT(2))</f>
        <v>0.15865525393145724</v>
      </c>
      <c r="M36" s="10">
        <f>M35+N$21/5</f>
        <v>2.530999999999999</v>
      </c>
      <c r="N36" s="10">
        <f>0.5+0.5*ERF((M36-N$20)/N$21/SQRT(2))</f>
        <v>0.035930319112906395</v>
      </c>
      <c r="O36" s="8"/>
    </row>
    <row r="37" spans="2:15" ht="13.5">
      <c r="B37" s="10">
        <f>B36+0.1</f>
        <v>-0.8999999999999992</v>
      </c>
      <c r="C37" s="10">
        <f>0.5+0.5*ERF(B37/SQRT(2))</f>
        <v>0.1840601253467597</v>
      </c>
      <c r="M37" s="10">
        <f>M36+N$21/5</f>
        <v>2.5319999999999987</v>
      </c>
      <c r="N37" s="10">
        <f>0.5+0.5*ERF((M37-N$20)/N$21/SQRT(2))</f>
        <v>0.054799291699528296</v>
      </c>
      <c r="O37" s="8"/>
    </row>
    <row r="38" spans="2:15" ht="13.5">
      <c r="B38" s="10">
        <f>B37+0.1</f>
        <v>-0.7999999999999993</v>
      </c>
      <c r="C38" s="10">
        <f>0.5+0.5*ERF(B38/SQRT(2))</f>
        <v>0.21185539858339691</v>
      </c>
      <c r="M38" s="10">
        <f>M37+N$21/5</f>
        <v>2.5329999999999986</v>
      </c>
      <c r="N38" s="10">
        <f>0.5+0.5*ERF((M38-N$20)/N$21/SQRT(2))</f>
        <v>0.08075665923372766</v>
      </c>
      <c r="O38" s="8"/>
    </row>
    <row r="39" spans="2:15" ht="13.5">
      <c r="B39" s="10">
        <f>B38+0.1</f>
        <v>-0.6999999999999993</v>
      </c>
      <c r="C39" s="10">
        <f>0.5+0.5*ERF(B39/SQRT(2))</f>
        <v>0.24196365222307326</v>
      </c>
      <c r="M39" s="10">
        <f>M38+N$21/5</f>
        <v>2.5339999999999985</v>
      </c>
      <c r="N39" s="10">
        <f>0.5+0.5*ERF((M39-N$20)/N$21/SQRT(2))</f>
        <v>0.11506967022164771</v>
      </c>
      <c r="O39" s="8"/>
    </row>
    <row r="40" spans="2:15" ht="13.5">
      <c r="B40" s="10">
        <f>B39+0.1</f>
        <v>-0.5999999999999993</v>
      </c>
      <c r="C40" s="10">
        <f>0.5+0.5*ERF(B40/SQRT(2))</f>
        <v>0.2742531177500738</v>
      </c>
      <c r="M40" s="10">
        <f>M39+N$21/5</f>
        <v>2.5349999999999984</v>
      </c>
      <c r="N40" s="10">
        <f>0.5+0.5*ERF((M40-N$20)/N$21/SQRT(2))</f>
        <v>0.15865525393137625</v>
      </c>
      <c r="O40" s="8"/>
    </row>
    <row r="41" spans="2:15" ht="13.5">
      <c r="B41" s="10">
        <f>B40+0.1</f>
        <v>-0.49999999999999933</v>
      </c>
      <c r="C41" s="10">
        <f>0.5+0.5*ERF(B41/SQRT(2))</f>
        <v>0.3085375387259871</v>
      </c>
      <c r="M41" s="10">
        <f>M40+N$21/5</f>
        <v>2.5359999999999983</v>
      </c>
      <c r="N41" s="10">
        <f>0.5+0.5*ERF((M41-N$20)/N$21/SQRT(2))</f>
        <v>0.21185539858329355</v>
      </c>
      <c r="O41" s="8"/>
    </row>
    <row r="42" spans="2:15" ht="13.5">
      <c r="B42" s="10">
        <f>B41+0.1</f>
        <v>-0.39999999999999936</v>
      </c>
      <c r="C42" s="10">
        <f>0.5+0.5*ERF(B42/SQRT(2))</f>
        <v>0.34457825838967604</v>
      </c>
      <c r="M42" s="10">
        <f>M41+N$21/5</f>
        <v>2.536999999999998</v>
      </c>
      <c r="N42" s="10">
        <f>0.5+0.5*ERF((M42-N$20)/N$21/SQRT(2))</f>
        <v>0.27425311774994765</v>
      </c>
      <c r="O42" s="8"/>
    </row>
    <row r="43" spans="2:15" ht="13.5">
      <c r="B43" s="10">
        <f>B42+0.1</f>
        <v>-0.2999999999999994</v>
      </c>
      <c r="C43" s="10">
        <f>0.5+0.5*ERF(B43/SQRT(2))</f>
        <v>0.3820885778110476</v>
      </c>
      <c r="M43" s="10">
        <f>M42+N$21/5</f>
        <v>2.537999999999998</v>
      </c>
      <c r="N43" s="10">
        <f>0.5+0.5*ERF((M43-N$20)/N$21/SQRT(2))</f>
        <v>0.34457825838952855</v>
      </c>
      <c r="O43" s="8"/>
    </row>
    <row r="44" spans="2:15" ht="13.5">
      <c r="B44" s="10">
        <f>B43+0.1</f>
        <v>-0.19999999999999937</v>
      </c>
      <c r="C44" s="10">
        <f>0.5+0.5*ERF(B44/SQRT(2))</f>
        <v>0.42074029056089723</v>
      </c>
      <c r="M44" s="10">
        <f>M43+N$21/5</f>
        <v>2.538999999999998</v>
      </c>
      <c r="N44" s="10">
        <f>0.5+0.5*ERF((M44-N$20)/N$21/SQRT(2))</f>
        <v>0.4207402905607319</v>
      </c>
      <c r="O44" s="8"/>
    </row>
    <row r="45" spans="2:15" ht="13.5">
      <c r="B45" s="10">
        <f>B44+0.1</f>
        <v>-0.09999999999999937</v>
      </c>
      <c r="C45" s="10">
        <f>0.5+0.5*ERF(B45/SQRT(2))</f>
        <v>0.4601721627229713</v>
      </c>
      <c r="M45" s="10">
        <f>M44+N$21/5</f>
        <v>2.539999999999998</v>
      </c>
      <c r="N45" s="10">
        <f>0.5+0.5*ERF((M45-N$20)/N$21/SQRT(2))</f>
        <v>0.4999999999998228</v>
      </c>
      <c r="O45" s="8"/>
    </row>
    <row r="46" spans="2:15" ht="13.5">
      <c r="B46" s="10">
        <v>0</v>
      </c>
      <c r="C46" s="10">
        <f>0.5+0.5*ERF(B46/SQRT(2))</f>
        <v>0.5</v>
      </c>
      <c r="M46" s="10">
        <f>M45+N$21/5</f>
        <v>2.5409999999999977</v>
      </c>
      <c r="N46" s="10">
        <f>0.5+0.5*ERF((M46-N$20)/N$21/SQRT(2))</f>
        <v>0.5792597094389207</v>
      </c>
      <c r="O46" s="8"/>
    </row>
    <row r="47" spans="2:14" ht="12.75">
      <c r="B47" s="10">
        <v>2.54</v>
      </c>
      <c r="C47" s="10">
        <v>0.5</v>
      </c>
      <c r="M47" s="10">
        <f>M46+N$21/5</f>
        <v>2.5419999999999976</v>
      </c>
      <c r="N47" s="10">
        <f>0.5+0.5*ERF((M47-N$20)/N$21/SQRT(2))</f>
        <v>0.6554217416101444</v>
      </c>
    </row>
    <row r="48" spans="2:14" ht="12.75">
      <c r="B48" s="10">
        <v>2.54</v>
      </c>
      <c r="C48" s="10">
        <v>1</v>
      </c>
      <c r="M48" s="10">
        <f>M47+N$21/5</f>
        <v>2.5429999999999975</v>
      </c>
      <c r="N48" s="10">
        <f>0.5+0.5*ERF((M48-N$20)/N$21/SQRT(2))</f>
        <v>0.7257468822497564</v>
      </c>
    </row>
    <row r="49" spans="2:14" ht="12.75">
      <c r="B49" s="10">
        <v>4</v>
      </c>
      <c r="C49" s="10">
        <v>1</v>
      </c>
      <c r="M49" s="10">
        <f>M48+N$21/5</f>
        <v>2.5439999999999974</v>
      </c>
      <c r="N49" s="10">
        <f>0.5+0.5*ERF((M49-N$20)/N$21/SQRT(2))</f>
        <v>0.788144601416449</v>
      </c>
    </row>
    <row r="50" spans="13:14" ht="12.75">
      <c r="M50" s="10">
        <f>M49+N$21/5</f>
        <v>2.5449999999999973</v>
      </c>
      <c r="N50" s="10">
        <f>0.5+0.5*ERF((M50-N$20)/N$21/SQRT(2))</f>
        <v>0.8413447460684088</v>
      </c>
    </row>
    <row r="51" spans="13:14" ht="12.75">
      <c r="M51" s="10">
        <f>M50+N$21/5</f>
        <v>2.545999999999997</v>
      </c>
      <c r="N51" s="10">
        <f>0.5+0.5*ERF((M51-N$20)/N$21/SQRT(2))</f>
        <v>0.8849303297781799</v>
      </c>
    </row>
    <row r="52" spans="13:14" ht="12.75">
      <c r="M52" s="10">
        <f>M51+N$21/5</f>
        <v>2.546999999999997</v>
      </c>
      <c r="N52" s="10">
        <f>0.5+0.5*ERF((M52-N$20)/N$21/SQRT(2))</f>
        <v>0.9192433407661393</v>
      </c>
    </row>
    <row r="53" spans="13:14" ht="12.75">
      <c r="M53" s="10">
        <f>M52+N$21/5</f>
        <v>2.547999999999997</v>
      </c>
      <c r="N53" s="10">
        <f>0.5+0.5*ERF((M53-N$20)/N$21/SQRT(2))</f>
        <v>0.9452007083003732</v>
      </c>
    </row>
    <row r="54" spans="13:14" ht="12.75">
      <c r="M54" s="10">
        <f>M53+N$21/5</f>
        <v>2.548999999999997</v>
      </c>
      <c r="N54" s="10">
        <f>0.5+0.5*ERF((M54-N$20)/N$21/SQRT(2))</f>
        <v>0.9640696808870235</v>
      </c>
    </row>
    <row r="55" spans="13:14" ht="12.75">
      <c r="M55" s="10">
        <f>M54+N$21/5</f>
        <v>2.5499999999999967</v>
      </c>
      <c r="N55" s="10">
        <f>0.5+0.5*ERF((M55-N$20)/N$21/SQRT(2))</f>
        <v>0.9772498680517849</v>
      </c>
    </row>
    <row r="56" spans="13:14" ht="12.75">
      <c r="M56" s="10">
        <f>M55+N$21/5</f>
        <v>2.5509999999999966</v>
      </c>
      <c r="N56" s="10">
        <f>0.5+0.5*ERF((M56-N$20)/N$21/SQRT(2))</f>
        <v>0.9860965524864771</v>
      </c>
    </row>
    <row r="57" spans="13:14" ht="12.75">
      <c r="M57" s="10">
        <f>M56+N$21/5</f>
        <v>2.5519999999999965</v>
      </c>
      <c r="N57" s="10">
        <f>0.5+0.5*ERF((M57-N$20)/N$21/SQRT(2))</f>
        <v>0.991802464075388</v>
      </c>
    </row>
    <row r="58" spans="13:14" ht="12.75">
      <c r="M58" s="10">
        <f>M57+N$21/5</f>
        <v>2.5529999999999964</v>
      </c>
      <c r="N58" s="10">
        <f>0.5+0.5*ERF((M58-N$20)/N$21/SQRT(2))</f>
        <v>0.9953388119762714</v>
      </c>
    </row>
    <row r="59" spans="13:14" ht="12.75">
      <c r="M59" s="10">
        <f>M58+N$21/5</f>
        <v>2.5539999999999963</v>
      </c>
      <c r="N59" s="10">
        <f>0.5+0.5*ERF((M59-N$20)/N$21/SQRT(2))</f>
        <v>0.9974448696695661</v>
      </c>
    </row>
    <row r="60" spans="13:14" ht="12.75">
      <c r="M60" s="10">
        <f>M59+N$21/5</f>
        <v>2.554999999999996</v>
      </c>
      <c r="N60" s="10">
        <f>0.5+0.5*ERF((M60-N$20)/N$21/SQRT(2))</f>
        <v>0.9986501019683665</v>
      </c>
    </row>
    <row r="61" spans="13:14" ht="12.75">
      <c r="M61" s="10">
        <f>M60+N$21/5</f>
        <v>2.555999999999996</v>
      </c>
      <c r="N61" s="10">
        <f>0.5+0.5*ERF((M61-N$20)/N$21/SQRT(2))</f>
        <v>0.9993128620620823</v>
      </c>
    </row>
    <row r="62" spans="13:14" ht="12.75">
      <c r="M62" s="10">
        <f>M61+N$21/5</f>
        <v>2.556999999999996</v>
      </c>
      <c r="N62" s="10">
        <f>0.5+0.5*ERF((M62-N$20)/N$21/SQRT(2))</f>
        <v>0.9996630707343221</v>
      </c>
    </row>
    <row r="63" spans="13:14" ht="12.75">
      <c r="M63" s="10">
        <v>2.6</v>
      </c>
      <c r="N63" s="10">
        <f>0.5+0.5*ERF((M63-N$20)/N$21/SQRT(2))</f>
        <v>1</v>
      </c>
    </row>
  </sheetData>
  <sheetProtection/>
  <printOptions/>
  <pageMargins left="0" right="0" top="1.6666666666666667" bottom="1.6666666666666667" header="0" footer="0"/>
  <pageSetup cellComments="asDisplayed" fitToHeight="0" fitToWidth="0" horizontalDpi="600" verticalDpi="600" orientation="portrait"/>
  <headerFooter alignWithMargins="0">
    <oddHeader>&amp;CTAB]</oddHeader>
    <oddFooter>&amp;CPage PAGE]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132"/>
  <sheetViews>
    <sheetView zoomScaleSheetLayoutView="1" workbookViewId="0" topLeftCell="A1">
      <selection activeCell="J36" sqref="J36"/>
    </sheetView>
  </sheetViews>
  <sheetFormatPr defaultColWidth="9.00390625" defaultRowHeight="12.75"/>
  <cols>
    <col min="1" max="1" width="4.625" style="10" customWidth="1"/>
    <col min="2" max="4" width="9.125" style="10" customWidth="1"/>
    <col min="5" max="5" width="13.375" style="10" customWidth="1"/>
    <col min="6" max="6" width="9.125" style="10" customWidth="1"/>
    <col min="7" max="7" width="10.625" style="10" customWidth="1"/>
    <col min="8" max="8" width="3.625" style="10" customWidth="1"/>
    <col min="9" max="9" width="9.125" style="10" customWidth="1"/>
    <col min="10" max="10" width="9.25390625" style="10" customWidth="1"/>
    <col min="11" max="11" width="10.875" style="10" customWidth="1"/>
    <col min="12" max="12" width="9.125" style="10" customWidth="1"/>
    <col min="13" max="13" width="2.875" style="10" customWidth="1"/>
    <col min="14" max="15" width="9.125" style="10" customWidth="1"/>
    <col min="16" max="16" width="3.875" style="10" customWidth="1"/>
    <col min="17" max="20" width="9.125" style="10" customWidth="1"/>
    <col min="21" max="21" width="1.625" style="10" customWidth="1"/>
    <col min="22" max="25" width="9.125" style="10" customWidth="1"/>
    <col min="26" max="26" width="3.50390625" style="10" customWidth="1"/>
    <col min="27" max="33" width="9.125" style="10" customWidth="1"/>
    <col min="34" max="34" width="11.375" style="10" customWidth="1"/>
    <col min="35" max="256" width="9.125" style="10" customWidth="1"/>
  </cols>
  <sheetData>
    <row r="1" spans="28:41" ht="13.5">
      <c r="AB1" s="8"/>
      <c r="AC1" s="8"/>
      <c r="AD1" s="8"/>
      <c r="AE1" s="10" t="s">
        <v>1</v>
      </c>
      <c r="AH1" s="8"/>
      <c r="AI1" s="8"/>
      <c r="AJ1" s="10" t="s">
        <v>2</v>
      </c>
      <c r="AO1" s="10" t="s">
        <v>3</v>
      </c>
    </row>
    <row r="2" spans="3:42" ht="13.5">
      <c r="C2" s="10" t="s">
        <v>1</v>
      </c>
      <c r="E2" s="10" t="s">
        <v>5</v>
      </c>
      <c r="F2" s="10" t="s">
        <v>6</v>
      </c>
      <c r="I2" s="10" t="s">
        <v>66</v>
      </c>
      <c r="AB2" s="10" t="s">
        <v>8</v>
      </c>
      <c r="AD2" s="8"/>
      <c r="AE2" s="10" t="s">
        <v>9</v>
      </c>
      <c r="AG2" s="7">
        <v>1</v>
      </c>
      <c r="AH2" s="8"/>
      <c r="AI2" s="8"/>
      <c r="AJ2" s="10" t="s">
        <v>10</v>
      </c>
      <c r="AM2" s="10">
        <v>1</v>
      </c>
      <c r="AO2" s="10" t="s">
        <v>9</v>
      </c>
      <c r="AP2" s="7">
        <v>1</v>
      </c>
    </row>
    <row r="3" spans="2:42" ht="13.5">
      <c r="B3" s="10" t="s">
        <v>11</v>
      </c>
      <c r="C3" s="16">
        <v>0.055</v>
      </c>
      <c r="D3" s="10">
        <f>3*C3</f>
        <v>0.165</v>
      </c>
      <c r="E3" s="10">
        <f>C3</f>
        <v>0.055</v>
      </c>
      <c r="F3" s="8"/>
      <c r="G3" s="10">
        <f>C3</f>
        <v>0.055</v>
      </c>
      <c r="I3" s="10">
        <f>G3</f>
        <v>0.055</v>
      </c>
      <c r="AD3" s="8"/>
      <c r="AG3" s="7"/>
      <c r="AH3" s="8"/>
      <c r="AI3" s="8"/>
      <c r="AJ3" s="10" t="s">
        <v>12</v>
      </c>
      <c r="AO3" s="10" t="s">
        <v>13</v>
      </c>
      <c r="AP3" s="7"/>
    </row>
    <row r="4" spans="3:42" ht="13.5">
      <c r="C4" s="16">
        <v>1.234</v>
      </c>
      <c r="D4" s="10">
        <f>C4</f>
        <v>1.234</v>
      </c>
      <c r="E4" s="10">
        <f>C4</f>
        <v>1.234</v>
      </c>
      <c r="F4" s="8"/>
      <c r="G4" s="10">
        <f>C4</f>
        <v>1.234</v>
      </c>
      <c r="I4" s="10">
        <f>G4</f>
        <v>1.234</v>
      </c>
      <c r="K4" s="10" t="s">
        <v>14</v>
      </c>
      <c r="L4" s="10" t="s">
        <v>15</v>
      </c>
      <c r="AB4" s="10" t="s">
        <v>16</v>
      </c>
      <c r="AD4" s="8"/>
      <c r="AG4" s="7"/>
      <c r="AH4" s="8"/>
      <c r="AI4" s="8"/>
      <c r="AJ4" s="10" t="s">
        <v>17</v>
      </c>
      <c r="AM4" s="7">
        <f>SQRT(6)</f>
        <v>2.449489742783178</v>
      </c>
      <c r="AO4" s="8" t="s">
        <v>18</v>
      </c>
      <c r="AP4" s="7">
        <f>AP2*SQRT(3)</f>
        <v>1.7320508075688772</v>
      </c>
    </row>
    <row r="5" spans="2:42" ht="13.5">
      <c r="B5" s="10">
        <v>0.01</v>
      </c>
      <c r="C5" s="10" t="s">
        <v>67</v>
      </c>
      <c r="D5" s="10">
        <f>NORMDIST(C4,C4,C3,0)</f>
        <v>7.253496007298776</v>
      </c>
      <c r="F5" s="10">
        <f>G3/10</f>
        <v>0.0055</v>
      </c>
      <c r="I5" s="7">
        <f>AM4/10</f>
        <v>0.2449489742783178</v>
      </c>
      <c r="K5" s="10" t="s">
        <v>1</v>
      </c>
      <c r="L5" s="6">
        <f>ABS(MIN(L7:L29))</f>
        <v>0.40499577823092103</v>
      </c>
      <c r="N5" s="10">
        <f>C4</f>
        <v>1.234</v>
      </c>
      <c r="O5" s="10">
        <f>O6</f>
        <v>2.4393534271938785E-05</v>
      </c>
      <c r="AB5" s="10" t="s">
        <v>19</v>
      </c>
      <c r="AD5" s="8"/>
      <c r="AE5" s="10" t="s">
        <v>20</v>
      </c>
      <c r="AG5" s="7">
        <f>SQRT(2*LN(2))</f>
        <v>1.1774100225154747</v>
      </c>
      <c r="AH5" s="8"/>
      <c r="AI5" s="8"/>
      <c r="AJ5" s="10" t="s">
        <v>21</v>
      </c>
      <c r="AM5" s="7">
        <f>SQRT(3/2)</f>
        <v>1.224744871391589</v>
      </c>
      <c r="AO5" s="10" t="s">
        <v>22</v>
      </c>
      <c r="AP5" s="7">
        <f>AP4</f>
        <v>1.7320508075688772</v>
      </c>
    </row>
    <row r="6" spans="14:42" ht="13.5">
      <c r="N6" s="10">
        <f>N5+SQRT(C3*2*LN(2))</f>
        <v>1.5101271262690321</v>
      </c>
      <c r="O6" s="10">
        <f>NORMDIST(N6,$C$4,$C$3,0)</f>
        <v>2.4393534271938785E-05</v>
      </c>
      <c r="Q6" s="8"/>
      <c r="R6" s="8"/>
      <c r="S6" s="8"/>
      <c r="T6" s="8"/>
      <c r="U6" s="8"/>
      <c r="V6" s="8"/>
      <c r="W6" s="8"/>
      <c r="X6" s="8"/>
      <c r="Y6" s="8"/>
      <c r="AB6" s="10" t="s">
        <v>23</v>
      </c>
      <c r="AD6" s="8"/>
      <c r="AE6" s="10" t="s">
        <v>24</v>
      </c>
      <c r="AG6" s="7">
        <v>1</v>
      </c>
      <c r="AH6" s="8"/>
      <c r="AI6" s="8"/>
      <c r="AJ6" s="10" t="s">
        <v>25</v>
      </c>
      <c r="AM6" s="7">
        <v>1</v>
      </c>
      <c r="AO6" s="10" t="s">
        <v>26</v>
      </c>
      <c r="AP6" s="7">
        <v>1</v>
      </c>
    </row>
    <row r="7" spans="2:42" ht="13.5">
      <c r="B7" s="10">
        <v>1</v>
      </c>
      <c r="C7" s="10">
        <f>NORMDIST($B7,C$4,C$3,0)</f>
        <v>0.0008510029593910051</v>
      </c>
      <c r="D7" s="10">
        <f>NORMDIST($B7,D$4,D$3,0)</f>
        <v>0.8844860272644598</v>
      </c>
      <c r="E7" s="7">
        <f>NORMDIST($B7,E$4,E$3,1)</f>
        <v>1.0473705276329493E-05</v>
      </c>
      <c r="F7" s="10">
        <f>$G4-$G3</f>
        <v>1.179</v>
      </c>
      <c r="G7" s="7">
        <f>NORMDIST($F7,G$4,G$3,0)</f>
        <v>4.399467718529884</v>
      </c>
      <c r="H7" s="7"/>
      <c r="I7" s="8">
        <v>40</v>
      </c>
      <c r="J7" s="8">
        <v>0</v>
      </c>
      <c r="K7" s="7">
        <f>NORMDIST(I7,I$4,I$3,1)</f>
        <v>1</v>
      </c>
      <c r="L7" s="7">
        <f>K7-J7</f>
        <v>1</v>
      </c>
      <c r="Q7" s="14">
        <f>RAND()</f>
        <v>0.33147151799845015</v>
      </c>
      <c r="R7" s="14">
        <f>RAND()</f>
        <v>0.0840152680946839</v>
      </c>
      <c r="S7" s="14">
        <f>SQRT(-2*LN(Q7))*COS(2*PI()*R7)*$C$3</f>
        <v>0.07060820129888155</v>
      </c>
      <c r="T7" s="14">
        <f>SQRT(-2*LN(Q7))*SIN(2*PI()*R7)*$C$3</f>
        <v>0.04117004892566537</v>
      </c>
      <c r="U7" s="14"/>
      <c r="V7" s="14">
        <f>S7+$C$4</f>
        <v>1.3046082012988816</v>
      </c>
      <c r="W7" s="14">
        <f>T7+$C$4</f>
        <v>1.2751700489256654</v>
      </c>
      <c r="X7" s="14">
        <f>NORMDIST(V7,$C$4,$C$3,0)*RAND()</f>
        <v>0.5385835785447473</v>
      </c>
      <c r="Y7" s="14">
        <f>NORMDIST(W7,$C$4,$C$3,0)*RAND()</f>
        <v>2.252241104684754</v>
      </c>
      <c r="AB7" s="10" t="s">
        <v>27</v>
      </c>
      <c r="AD7" s="8"/>
      <c r="AE7" s="10" t="s">
        <v>28</v>
      </c>
      <c r="AG7" s="7">
        <f>1/SQRT(2*PI())</f>
        <v>0.3989422804014327</v>
      </c>
      <c r="AH7" s="8"/>
      <c r="AI7" s="8"/>
      <c r="AJ7" s="10" t="s">
        <v>29</v>
      </c>
      <c r="AM7" s="7">
        <f>1/AM4</f>
        <v>0.4082482904638631</v>
      </c>
      <c r="AO7" s="10" t="s">
        <v>30</v>
      </c>
      <c r="AP7" s="7">
        <f>AP6/AP4/2</f>
        <v>0.2886751345948129</v>
      </c>
    </row>
    <row r="8" spans="2:39" ht="13.5">
      <c r="B8" s="10">
        <f>B7+B$5</f>
        <v>1.01</v>
      </c>
      <c r="C8" s="10">
        <f>NORMDIST($B8,C$4,C$3,0)</f>
        <v>0.0018142735152684927</v>
      </c>
      <c r="D8" s="10">
        <f>NORMDIST($B8,D$4,D$3,0)</f>
        <v>0.9621021038389795</v>
      </c>
      <c r="E8" s="7">
        <f>NORMDIST($B8,E$4,E$3,1)</f>
        <v>2.3232911175215026E-05</v>
      </c>
      <c r="F8" s="10">
        <f>F7+F$5</f>
        <v>1.1845</v>
      </c>
      <c r="G8" s="7">
        <f>NORMDIST($F8,G$4,G$3,0)</f>
        <v>4.837913634522825</v>
      </c>
      <c r="H8" s="7"/>
      <c r="I8" s="7">
        <f>I4-AM$4</f>
        <v>-1.215489742783178</v>
      </c>
      <c r="J8" s="7">
        <f>IF(I8&lt;I$4,AM$11*(I8-I$8)^2/2,1-AM$11*(I8-I$28)^2/2)</f>
        <v>0</v>
      </c>
      <c r="K8" s="7">
        <f>NORMDIST(I8,I$4,I$3,1)</f>
        <v>0</v>
      </c>
      <c r="L8" s="7">
        <f>K8-J8</f>
        <v>0</v>
      </c>
      <c r="Q8" s="14">
        <f>RAND()</f>
        <v>0.9588452854811224</v>
      </c>
      <c r="R8" s="14">
        <f>RAND()</f>
        <v>0.45188446348424666</v>
      </c>
      <c r="S8" s="14">
        <f>SQRT(-2*LN(Q8))*COS(2*PI()*R8)*$C$3</f>
        <v>-0.015222218002766203</v>
      </c>
      <c r="T8" s="14">
        <f>SQRT(-2*LN(Q8))*SIN(2*PI()*R8)*$C$3</f>
        <v>0.0047474870314069915</v>
      </c>
      <c r="V8" s="14">
        <f>S8+$C$4</f>
        <v>1.2187777819972339</v>
      </c>
      <c r="W8" s="14">
        <f>T8+$C$4</f>
        <v>1.238747487031407</v>
      </c>
      <c r="X8" s="14">
        <f>NORMDIST(V8,$C$4,$C$3,0)*RAND()</f>
        <v>1.4255723582744853</v>
      </c>
      <c r="Y8" s="14">
        <f>NORMDIST(W8,$C$4,$C$3,0)*RAND()</f>
        <v>0.8104924118288193</v>
      </c>
      <c r="AD8" s="8"/>
      <c r="AG8" s="7"/>
      <c r="AH8" s="8"/>
      <c r="AI8" s="8"/>
      <c r="AJ8" s="10" t="s">
        <v>31</v>
      </c>
      <c r="AM8" s="7">
        <f>2*AM6/AM7</f>
        <v>4.898979485566356</v>
      </c>
    </row>
    <row r="9" spans="2:42" ht="13.5">
      <c r="B9" s="10">
        <f>B8+B$5</f>
        <v>1.02</v>
      </c>
      <c r="C9" s="10">
        <f>NORMDIST($B9,C$4,C$3,0)</f>
        <v>0.003742119127776662</v>
      </c>
      <c r="D9" s="10">
        <f>NORMDIST($B9,D$4,D$3,0)</f>
        <v>1.0426922544722075</v>
      </c>
      <c r="E9" s="7">
        <f>NORMDIST($B9,E$4,E$3,1)</f>
        <v>4.9934673760459025E-05</v>
      </c>
      <c r="F9" s="10">
        <f>F8+F$5</f>
        <v>1.1900000000000002</v>
      </c>
      <c r="G9" s="7">
        <f>NORMDIST($F9,G$4,G$3,0)</f>
        <v>5.267119141117882</v>
      </c>
      <c r="H9" s="7"/>
      <c r="I9" s="7">
        <f>I8+I$5</f>
        <v>-0.9705407685048602</v>
      </c>
      <c r="J9" s="7">
        <f>IF(I9&lt;I$4,AM$11*(I9-I$8)^2/2,1-AM$11*(I9-I$28)^2/2)</f>
        <v>0.004999999999999999</v>
      </c>
      <c r="K9" s="7">
        <f>NORMDIST(I9,I$4,I$3,1)</f>
        <v>0</v>
      </c>
      <c r="L9" s="7">
        <f>K9-J9</f>
        <v>-0.004999999999999999</v>
      </c>
      <c r="N9" s="10">
        <f>N5</f>
        <v>1.234</v>
      </c>
      <c r="O9" s="10">
        <f>O10</f>
        <v>4.399467718529884</v>
      </c>
      <c r="Q9" s="14">
        <f>RAND()</f>
        <v>0.656285617192197</v>
      </c>
      <c r="R9" s="14">
        <f>RAND()</f>
        <v>0.664259342010106</v>
      </c>
      <c r="S9" s="14">
        <f>SQRT(-2*LN(Q9))*COS(2*PI()*R9)*$C$3</f>
        <v>-0.025897231595308167</v>
      </c>
      <c r="T9" s="14">
        <f>SQRT(-2*LN(Q9))*SIN(2*PI()*R9)*$C$3</f>
        <v>-0.043328356900878995</v>
      </c>
      <c r="V9" s="14">
        <f>S9+$C$4</f>
        <v>1.2081027684046919</v>
      </c>
      <c r="W9" s="14">
        <f>T9+$C$4</f>
        <v>1.190671643099121</v>
      </c>
      <c r="X9" s="14">
        <f>NORMDIST(V9,$C$4,$C$3,0)*RAND()</f>
        <v>6.449436724624675</v>
      </c>
      <c r="Y9" s="14">
        <f>NORMDIST(W9,$C$4,$C$3,0)*RAND()</f>
        <v>1.8570405012870088</v>
      </c>
      <c r="AB9" s="10" t="s">
        <v>32</v>
      </c>
      <c r="AD9" s="8"/>
      <c r="AE9" s="5"/>
      <c r="AF9" s="3">
        <v>1</v>
      </c>
      <c r="AG9" s="5">
        <f>NORMDIST(AF9,0,1,1)-NORMDIST(-AF9,0,1,1)</f>
        <v>0.6826894921370859</v>
      </c>
      <c r="AH9" s="8"/>
      <c r="AI9" s="8"/>
      <c r="AM9" s="5">
        <f>1-2*AM10*AM10*AM11/2</f>
        <v>0.6498299142610593</v>
      </c>
      <c r="AN9" s="5"/>
      <c r="AP9" s="5">
        <f>2*AP7</f>
        <v>0.5773502691896258</v>
      </c>
    </row>
    <row r="10" spans="2:39" ht="13.5">
      <c r="B10" s="10">
        <f>B9+B$5</f>
        <v>1.03</v>
      </c>
      <c r="C10" s="10">
        <f>NORMDIST($B10,C$4,C$3,0)</f>
        <v>0.007467506589837118</v>
      </c>
      <c r="D10" s="10">
        <f>NORMDIST($B10,D$4,D$3,0)</f>
        <v>1.1258899067894672</v>
      </c>
      <c r="E10" s="7">
        <f>NORMDIST($B10,E$4,E$3,1)</f>
        <v>0.00010400237016686545</v>
      </c>
      <c r="F10" s="10">
        <f>F9+F$5</f>
        <v>1.1955000000000002</v>
      </c>
      <c r="G10" s="7">
        <f>NORMDIST($F10,G$4,G$3,0)</f>
        <v>5.67734424303204</v>
      </c>
      <c r="H10" s="7"/>
      <c r="I10" s="7">
        <f>I9+I$5</f>
        <v>-0.7255917942265424</v>
      </c>
      <c r="J10" s="7">
        <f>IF(I10&lt;I$4,AM$11*(I10-I$8)^2/2,1-AM$11*(I10-I$28)^2/2)</f>
        <v>0.019999999999999997</v>
      </c>
      <c r="K10" s="7">
        <f>NORMDIST(I10,I$4,I$3,1)</f>
        <v>2.4968477229611666E-278</v>
      </c>
      <c r="L10" s="7">
        <f>K10-J10</f>
        <v>-0.019999999999999997</v>
      </c>
      <c r="N10" s="10">
        <f>N9+C3</f>
        <v>1.289</v>
      </c>
      <c r="O10" s="10">
        <f>NORMDIST(N10,$C$4,$C$3,0)</f>
        <v>4.399467718529884</v>
      </c>
      <c r="Q10" s="14">
        <f>RAND()</f>
        <v>0.2254604789384493</v>
      </c>
      <c r="R10" s="14">
        <f>RAND()</f>
        <v>0.9672091592079668</v>
      </c>
      <c r="S10" s="14">
        <f>SQRT(-2*LN(Q10))*COS(2*PI()*R10)*$C$3</f>
        <v>0.09292454564518504</v>
      </c>
      <c r="T10" s="14">
        <f>SQRT(-2*LN(Q10))*SIN(2*PI()*R10)*$C$3</f>
        <v>-0.01942090901488679</v>
      </c>
      <c r="V10" s="14">
        <f>S10+$C$4</f>
        <v>1.326924545645185</v>
      </c>
      <c r="W10" s="14">
        <f>T10+$C$4</f>
        <v>1.2145790909851133</v>
      </c>
      <c r="X10" s="14">
        <f>NORMDIST(V10,$C$4,$C$3,0)*RAND()</f>
        <v>0.4629549093712121</v>
      </c>
      <c r="Y10" s="14">
        <f>NORMDIST(W10,$C$4,$C$3,0)*RAND()</f>
        <v>2.569838404380886</v>
      </c>
      <c r="AB10" s="8"/>
      <c r="AD10" s="8"/>
      <c r="AF10" s="10">
        <v>2</v>
      </c>
      <c r="AG10" s="5">
        <f>NORMDIST(AF10,0,1,1)-NORMDIST(-AF10,0,1,1)</f>
        <v>0.9544997361036416</v>
      </c>
      <c r="AH10" s="8"/>
      <c r="AI10" s="8"/>
      <c r="AJ10" s="10" t="s">
        <v>33</v>
      </c>
      <c r="AM10" s="7">
        <f>AM8/2-1</f>
        <v>1.4494897427831779</v>
      </c>
    </row>
    <row r="11" spans="2:39" ht="13.5">
      <c r="B11" s="10">
        <f>B10+B$5</f>
        <v>1.04</v>
      </c>
      <c r="C11" s="10">
        <f>NORMDIST($B11,C$4,C$3,0)</f>
        <v>0.014417062388496871</v>
      </c>
      <c r="D11" s="10">
        <f>NORMDIST($B11,D$4,D$3,0)</f>
        <v>1.2112687129618618</v>
      </c>
      <c r="E11" s="7">
        <f>NORMDIST($B11,E$4,E$3,1)</f>
        <v>0.00020993202171977097</v>
      </c>
      <c r="F11" s="10">
        <f>F10+F$5</f>
        <v>1.2010000000000003</v>
      </c>
      <c r="G11" s="7">
        <f>NORMDIST($F11,G$4,G$3,0)</f>
        <v>6.058629143487287</v>
      </c>
      <c r="H11" s="7"/>
      <c r="I11" s="7">
        <f>I10+I$5</f>
        <v>-0.4806428199482246</v>
      </c>
      <c r="J11" s="7">
        <f>IF(I11&lt;I$4,AM$11*(I11-I$8)^2/2,1-AM$11*(I11-I$28)^2/2)</f>
        <v>0.044999999999999984</v>
      </c>
      <c r="K11" s="7">
        <f>NORMDIST(I11,I$4,I$3,1)</f>
        <v>1.1509870616453993E-213</v>
      </c>
      <c r="L11" s="7">
        <f>K11-J11</f>
        <v>-0.044999999999999984</v>
      </c>
      <c r="Q11" s="14">
        <f>RAND()</f>
        <v>0.7155629017677275</v>
      </c>
      <c r="R11" s="14">
        <f>RAND()</f>
        <v>0.7174476918570708</v>
      </c>
      <c r="S11" s="14">
        <f>SQRT(-2*LN(Q11))*COS(2*PI()*R11)*$C$3</f>
        <v>-0.009139569313339509</v>
      </c>
      <c r="T11" s="14">
        <f>SQRT(-2*LN(Q11))*SIN(2*PI()*R11)*$C$3</f>
        <v>-0.044060381140776185</v>
      </c>
      <c r="V11" s="14">
        <f>S11+$C$4</f>
        <v>1.2248604306866604</v>
      </c>
      <c r="W11" s="14">
        <f>T11+$C$4</f>
        <v>1.1899396188592237</v>
      </c>
      <c r="X11" s="14">
        <f>NORMDIST(V11,$C$4,$C$3,0)*RAND()</f>
        <v>0.8975946597798825</v>
      </c>
      <c r="Y11" s="14">
        <f>NORMDIST(W11,$C$4,$C$3,0)*RAND()</f>
        <v>3.5867652149253995</v>
      </c>
      <c r="AB11" s="8"/>
      <c r="AC11" s="8"/>
      <c r="AD11" s="8"/>
      <c r="AE11" s="8"/>
      <c r="AF11" s="8">
        <v>3</v>
      </c>
      <c r="AG11" s="5">
        <f>NORMDIST(AF11,0,1,1)-NORMDIST(-AF11,0,1,1)</f>
        <v>0.9973002039367398</v>
      </c>
      <c r="AH11" s="8"/>
      <c r="AI11" s="8"/>
      <c r="AJ11" s="10" t="s">
        <v>34</v>
      </c>
      <c r="AM11" s="7">
        <f>AM7/AM8*2</f>
        <v>0.1666666666666667</v>
      </c>
    </row>
    <row r="12" spans="2:42" ht="13.5">
      <c r="B12" s="10">
        <f>B11+B$5</f>
        <v>1.05</v>
      </c>
      <c r="C12" s="10">
        <f>NORMDIST($B12,C$4,C$3,0)</f>
        <v>0.026929054096387378</v>
      </c>
      <c r="D12" s="10">
        <f>NORMDIST($B12,D$4,D$3,0)</f>
        <v>1.298344278783786</v>
      </c>
      <c r="E12" s="7">
        <f>NORMDIST($B12,E$4,E$3,1)</f>
        <v>0.00041073911348926543</v>
      </c>
      <c r="F12" s="10">
        <f>F11+F$5</f>
        <v>1.2065000000000003</v>
      </c>
      <c r="G12" s="7">
        <f>NORMDIST($F12,G$4,G$3,0)</f>
        <v>6.401187759350922</v>
      </c>
      <c r="H12" s="7"/>
      <c r="I12" s="7">
        <f>I11+I$5</f>
        <v>-0.2356938456699068</v>
      </c>
      <c r="J12" s="7">
        <f>IF(I12&lt;I$4,AM$11*(I12-I$8)^2/2,1-AM$11*(I12-I$28)^2/2)</f>
        <v>0.08</v>
      </c>
      <c r="K12" s="7">
        <f>NORMDIST(I12,I$4,I$3,1)</f>
        <v>1.3168675925909356E-157</v>
      </c>
      <c r="L12" s="7">
        <f>K12-J12</f>
        <v>-0.08</v>
      </c>
      <c r="Q12" s="14">
        <f>RAND()</f>
        <v>0.9922191124489511</v>
      </c>
      <c r="R12" s="14">
        <f>RAND()</f>
        <v>0.22626982125032497</v>
      </c>
      <c r="S12" s="14">
        <f>SQRT(-2*LN(Q12))*COS(2*PI()*R12)*$C$3</f>
        <v>0.0010211989223666783</v>
      </c>
      <c r="T12" s="14">
        <f>SQRT(-2*LN(Q12))*SIN(2*PI()*R12)*$C$3</f>
        <v>0.006798206984741756</v>
      </c>
      <c r="V12" s="14">
        <f>S12+$C$4</f>
        <v>1.2350211989223667</v>
      </c>
      <c r="W12" s="14">
        <f>T12+$C$4</f>
        <v>1.2407982069847416</v>
      </c>
      <c r="X12" s="14">
        <f>NORMDIST(V12,$C$4,$C$3,0)*RAND()</f>
        <v>0.5900542311886083</v>
      </c>
      <c r="Y12" s="14">
        <f>NORMDIST(W12,$C$4,$C$3,0)*RAND()</f>
        <v>0.22223854683034222</v>
      </c>
      <c r="AB12" s="10" t="s">
        <v>37</v>
      </c>
      <c r="AD12" s="8"/>
      <c r="AG12" s="5">
        <f>NORMDIST(AG5,0,1,1)-NORMDIST(-AG5,0,1,1)</f>
        <v>0.760968108550488</v>
      </c>
      <c r="AJ12" s="10" t="s">
        <v>38</v>
      </c>
      <c r="AM12" s="5">
        <f>1-2*AM5*AM5*AM11/2</f>
        <v>0.75</v>
      </c>
      <c r="AP12" s="5">
        <v>1</v>
      </c>
    </row>
    <row r="13" spans="2:42" ht="13.5">
      <c r="B13" s="10">
        <f>B12+B$5</f>
        <v>1.06</v>
      </c>
      <c r="C13" s="10">
        <f>NORMDIST($B13,C$4,C$3,0)</f>
        <v>0.04866408671190758</v>
      </c>
      <c r="D13" s="10">
        <f>NORMDIST($B13,D$4,D$3,0)</f>
        <v>1.3865771303006575</v>
      </c>
      <c r="E13" s="7">
        <f>NORMDIST($B13,E$4,E$3,1)</f>
        <v>0.0007790566995593988</v>
      </c>
      <c r="F13" s="10">
        <f>F12+F$5</f>
        <v>1.2120000000000004</v>
      </c>
      <c r="G13" s="7">
        <f>NORMDIST($F13,G$4,G$3,0)</f>
        <v>6.695820732787717</v>
      </c>
      <c r="H13" s="7"/>
      <c r="I13" s="7">
        <f>I12+I$5</f>
        <v>0.00925512860841099</v>
      </c>
      <c r="J13" s="7">
        <f>IF(I13&lt;I$4,AM$11*(I13-I$8)^2/2,1-AM$11*(I13-I$28)^2/2)</f>
        <v>0.12500000000000003</v>
      </c>
      <c r="K13" s="7">
        <f>NORMDIST(I13,I$4,I$3,1)</f>
        <v>3.7673662571449274E-110</v>
      </c>
      <c r="L13" s="7">
        <f>K13-J13</f>
        <v>-0.12500000000000003</v>
      </c>
      <c r="N13" s="10">
        <f>$C$4</f>
        <v>1.234</v>
      </c>
      <c r="O13" s="10">
        <v>0</v>
      </c>
      <c r="Q13" s="14">
        <f>RAND()</f>
        <v>0.8917007714201648</v>
      </c>
      <c r="R13" s="14">
        <f>RAND()</f>
        <v>0.8620835149862215</v>
      </c>
      <c r="S13" s="14">
        <f>SQRT(-2*LN(Q13))*COS(2*PI()*R13)*$C$3</f>
        <v>0.01705010075435936</v>
      </c>
      <c r="T13" s="14">
        <f>SQRT(-2*LN(Q13))*SIN(2*PI()*R13)*$C$3</f>
        <v>-0.02006921178527294</v>
      </c>
      <c r="V13" s="14">
        <f>S13+$C$4</f>
        <v>1.2510501007543593</v>
      </c>
      <c r="W13" s="14">
        <f>T13+$C$4</f>
        <v>1.213930788214727</v>
      </c>
      <c r="X13" s="14">
        <f>NORMDIST(V13,$C$4,$C$3,0)*RAND()</f>
        <v>2.8835864164319784</v>
      </c>
      <c r="Y13" s="14">
        <f>NORMDIST(W13,$C$4,$C$3,0)*RAND()</f>
        <v>6.102693459549691</v>
      </c>
      <c r="AB13" s="10" t="s">
        <v>39</v>
      </c>
      <c r="AG13" s="7">
        <f>AG7*AG5*2</f>
        <v>0.9394372786996513</v>
      </c>
      <c r="AM13" s="7">
        <f>AM7*AM5*2</f>
        <v>1</v>
      </c>
      <c r="AP13" s="7">
        <f>AP7*AP5*2</f>
        <v>1</v>
      </c>
    </row>
    <row r="14" spans="2:33" ht="13.5">
      <c r="B14" s="10">
        <f>B13+B$5</f>
        <v>1.07</v>
      </c>
      <c r="C14" s="10">
        <f>NORMDIST($B14,C$4,C$3,0)</f>
        <v>0.08508229842337404</v>
      </c>
      <c r="D14" s="10">
        <f>NORMDIST($B14,D$4,D$3,0)</f>
        <v>1.475376944099205</v>
      </c>
      <c r="E14" s="7">
        <f>NORMDIST($B14,E$4,E$3,1)</f>
        <v>0.001432710586836922</v>
      </c>
      <c r="F14" s="10">
        <f>F13+F$5</f>
        <v>1.2175000000000005</v>
      </c>
      <c r="G14" s="7">
        <f>NORMDIST($F14,G$4,G$3,0)</f>
        <v>6.934323917464092</v>
      </c>
      <c r="H14" s="7"/>
      <c r="I14" s="7">
        <f>I13+I$5</f>
        <v>0.2542041028867288</v>
      </c>
      <c r="J14" s="7">
        <f>IF(I14&lt;I$4,AM$11*(I14-I$8)^2/2,1-AM$11*(I14-I$28)^2/2)</f>
        <v>0.18000000000000002</v>
      </c>
      <c r="K14" s="7">
        <f>NORMDIST(I14,I$4,I$3,1)</f>
        <v>2.7285748121344342E-71</v>
      </c>
      <c r="L14" s="7">
        <f>K14-J14</f>
        <v>-0.18000000000000002</v>
      </c>
      <c r="N14" s="10">
        <f>$C$4</f>
        <v>1.234</v>
      </c>
      <c r="O14" s="10">
        <v>0.5</v>
      </c>
      <c r="Q14" s="14">
        <f>RAND()</f>
        <v>0.6843498666790737</v>
      </c>
      <c r="R14" s="14">
        <f>RAND()</f>
        <v>0.9542705824925528</v>
      </c>
      <c r="S14" s="14">
        <f>SQRT(-2*LN(Q14))*COS(2*PI()*R14)*$C$3</f>
        <v>0.045939043304084215</v>
      </c>
      <c r="T14" s="14">
        <f>SQRT(-2*LN(Q14))*SIN(2*PI()*R14)*$C$3</f>
        <v>-0.013575144444734198</v>
      </c>
      <c r="V14" s="14">
        <f>S14+$C$4</f>
        <v>1.2799390433040843</v>
      </c>
      <c r="W14" s="14">
        <f>T14+$C$4</f>
        <v>1.2204248555552657</v>
      </c>
      <c r="X14" s="14">
        <f>NORMDIST(V14,$C$4,$C$3,0)*RAND()</f>
        <v>3.5497237382172604</v>
      </c>
      <c r="Y14" s="14">
        <f>NORMDIST(W14,$C$4,$C$3,0)*RAND()</f>
        <v>3.4166022070843773</v>
      </c>
      <c r="AG14" s="7">
        <f>1-AG13</f>
        <v>0.060562721300348676</v>
      </c>
    </row>
    <row r="15" spans="2:37" ht="13.5">
      <c r="B15" s="10">
        <f>B14+B$5</f>
        <v>1.08</v>
      </c>
      <c r="C15" s="10">
        <f>NORMDIST($B15,C$4,C$3,0)</f>
        <v>0.1439173015087272</v>
      </c>
      <c r="D15" s="10">
        <f>NORMDIST($B15,D$4,D$3,0)</f>
        <v>1.5641080357771988</v>
      </c>
      <c r="E15" s="7">
        <f>NORMDIST($B15,E$4,E$3,1)</f>
        <v>0.0025551303304279438</v>
      </c>
      <c r="F15" s="10">
        <f>F14+F$5</f>
        <v>1.2230000000000005</v>
      </c>
      <c r="G15" s="7">
        <f>NORMDIST($F15,G$4,G$3,0)</f>
        <v>7.109867163190121</v>
      </c>
      <c r="H15" s="7"/>
      <c r="I15" s="7">
        <f>I14+I$5</f>
        <v>0.4991530771650466</v>
      </c>
      <c r="J15" s="7">
        <f>IF(I15&lt;I$4,AM$11*(I15-I$8)^2/2,1-AM$11*(I15-I$28)^2/2)</f>
        <v>0.245</v>
      </c>
      <c r="K15" s="7">
        <f>NORMDIST(I15,I$4,I$3,1)</f>
        <v>5.119196140933304E-41</v>
      </c>
      <c r="L15" s="7">
        <f>K15-J15</f>
        <v>-0.245</v>
      </c>
      <c r="Q15" s="14">
        <f>RAND()</f>
        <v>0.9856225766707437</v>
      </c>
      <c r="R15" s="14">
        <f>RAND()</f>
        <v>0.395403666462829</v>
      </c>
      <c r="S15" s="14">
        <f>SQRT(-2*LN(Q15))*COS(2*PI()*R15)*$C$3</f>
        <v>-0.007410596036519187</v>
      </c>
      <c r="T15" s="14">
        <f>SQRT(-2*LN(Q15))*SIN(2*PI()*R15)*$C$3</f>
        <v>0.005718202079653132</v>
      </c>
      <c r="V15" s="14">
        <f>S15+$C$4</f>
        <v>1.2265894039634808</v>
      </c>
      <c r="W15" s="14">
        <f>T15+$C$4</f>
        <v>1.239718202079653</v>
      </c>
      <c r="X15" s="14">
        <f>NORMDIST(V15,$C$4,$C$3,0)*RAND()</f>
        <v>2.16605800866108</v>
      </c>
      <c r="Y15" s="14">
        <f>NORMDIST(W15,$C$4,$C$3,0)*RAND()</f>
        <v>2.415795641662073</v>
      </c>
      <c r="AG15" s="10">
        <f>1/AG13</f>
        <v>1.0644670194312262</v>
      </c>
      <c r="AJ15" s="10">
        <v>40</v>
      </c>
      <c r="AK15" s="10">
        <v>0</v>
      </c>
    </row>
    <row r="16" spans="2:37" ht="13.5">
      <c r="B16" s="10">
        <f>B15+B$5</f>
        <v>1.09</v>
      </c>
      <c r="C16" s="10">
        <f>NORMDIST($B16,C$4,C$3,0)</f>
        <v>0.2355211746489663</v>
      </c>
      <c r="D16" s="10">
        <f>NORMDIST($B16,D$4,D$3,0)</f>
        <v>1.6520960674143765</v>
      </c>
      <c r="E16" s="7">
        <f>NORMDIST($B16,E$4,E$3,1)</f>
        <v>0.004419984483569299</v>
      </c>
      <c r="F16" s="10">
        <f>F15+F$5</f>
        <v>1.2285000000000006</v>
      </c>
      <c r="G16" s="7">
        <f>NORMDIST($F16,G$4,G$3,0)</f>
        <v>7.217319045036587</v>
      </c>
      <c r="H16" s="7"/>
      <c r="I16" s="7">
        <f>I15+I$5</f>
        <v>0.7441020514433644</v>
      </c>
      <c r="J16" s="7">
        <f>IF(I16&lt;I$4,AM$11*(I16-I$8)^2/2,1-AM$11*(I16-I$28)^2/2)</f>
        <v>0.32000000000000006</v>
      </c>
      <c r="K16" s="7">
        <f>NORMDIST(I16,I$4,I$3,1)</f>
        <v>2.6160436770171347E-19</v>
      </c>
      <c r="L16" s="7">
        <f>K16-J16</f>
        <v>-0.32000000000000006</v>
      </c>
      <c r="Q16" s="14">
        <f>RAND()</f>
        <v>0.055045915744428006</v>
      </c>
      <c r="R16" s="14">
        <f>RAND()</f>
        <v>0.609828762525358</v>
      </c>
      <c r="S16" s="14">
        <f>SQRT(-2*LN(Q16))*COS(2*PI()*R16)*$C$3</f>
        <v>-0.10214380788866786</v>
      </c>
      <c r="T16" s="14">
        <f>SQRT(-2*LN(Q16))*SIN(2*PI()*R16)*$C$3</f>
        <v>-0.0843157609962946</v>
      </c>
      <c r="V16" s="14">
        <f>S16+$C$4</f>
        <v>1.1318561921113321</v>
      </c>
      <c r="W16" s="14">
        <f>T16+$C$4</f>
        <v>1.1496842390037054</v>
      </c>
      <c r="X16" s="14">
        <f>NORMDIST(V16,$C$4,$C$3,0)*RAND()</f>
        <v>0.951408161187063</v>
      </c>
      <c r="Y16" s="14">
        <f>NORMDIST(W16,$C$4,$C$3,0)*RAND()</f>
        <v>1.8712145813897585</v>
      </c>
      <c r="AA16" s="10" t="s">
        <v>46</v>
      </c>
      <c r="AJ16" s="10">
        <v>42</v>
      </c>
      <c r="AK16" s="10">
        <v>0</v>
      </c>
    </row>
    <row r="17" spans="2:37" ht="13.5">
      <c r="B17" s="10">
        <f>B16+B$5</f>
        <v>1.1</v>
      </c>
      <c r="C17" s="10">
        <f>NORMDIST($B17,C$4,C$3,0)</f>
        <v>0.3728980117192215</v>
      </c>
      <c r="D17" s="10">
        <f>NORMDIST($B17,D$4,D$3,0)</f>
        <v>1.7386359000708391</v>
      </c>
      <c r="E17" s="7">
        <f>NORMDIST($B17,E$4,E$3,1)</f>
        <v>0.007417880998749014</v>
      </c>
      <c r="F17" s="10">
        <f>F16+F$5</f>
        <v>1.2340000000000007</v>
      </c>
      <c r="G17" s="7">
        <f>NORMDIST($F17,G$4,G$3,0)</f>
        <v>7.253496007298776</v>
      </c>
      <c r="H17" s="7"/>
      <c r="I17" s="7">
        <f>I16+I$5</f>
        <v>0.9890510257216822</v>
      </c>
      <c r="J17" s="7">
        <f>IF(I17&lt;I$4,AM$11*(I17-I$8)^2/2,1-AM$11*(I17-I$28)^2/2)</f>
        <v>0.40500000000000014</v>
      </c>
      <c r="K17" s="7">
        <f>NORMDIST(I17,I$4,I$3,1)</f>
        <v>4.221769079124568E-06</v>
      </c>
      <c r="L17" s="7">
        <f>K17-J17</f>
        <v>-0.40499577823092103</v>
      </c>
      <c r="N17" s="10">
        <f>$C$4-5*$C$3</f>
        <v>0.959</v>
      </c>
      <c r="O17" s="10">
        <v>0.2</v>
      </c>
      <c r="Q17" s="14">
        <f>RAND()</f>
        <v>0.03312510597643644</v>
      </c>
      <c r="R17" s="14">
        <f>RAND()</f>
        <v>0.759761119295317</v>
      </c>
      <c r="S17" s="14">
        <f>SQRT(-2*LN(Q17))*COS(2*PI()*R17)*$C$3</f>
        <v>0.008800361288820783</v>
      </c>
      <c r="T17" s="14">
        <f>SQRT(-2*LN(Q17))*SIN(2*PI()*R17)*$C$3</f>
        <v>-0.14330983777574088</v>
      </c>
      <c r="V17" s="14">
        <f>S17+$C$4</f>
        <v>1.2428003612888208</v>
      </c>
      <c r="W17" s="14">
        <f>T17+$C$4</f>
        <v>1.090690162224259</v>
      </c>
      <c r="X17" s="14">
        <f>NORMDIST(V17,$C$4,$C$3,0)*RAND()</f>
        <v>3.257608902350121</v>
      </c>
      <c r="Y17" s="14">
        <f>NORMDIST(W17,$C$4,$C$3,0)*RAND()</f>
        <v>0.12087586786152033</v>
      </c>
      <c r="AJ17" s="10">
        <f>AJ20-AP4</f>
        <v>43.267949192431125</v>
      </c>
      <c r="AK17" s="10">
        <v>0</v>
      </c>
    </row>
    <row r="18" spans="2:37" ht="13.5">
      <c r="B18" s="10">
        <f>B17+B$5</f>
        <v>1.11</v>
      </c>
      <c r="C18" s="10">
        <f>NORMDIST($B18,C$4,C$3,0)</f>
        <v>0.571206754591878</v>
      </c>
      <c r="D18" s="10">
        <f>NORMDIST($B18,D$4,D$3,0)</f>
        <v>1.8230004825516963</v>
      </c>
      <c r="E18" s="7">
        <f>NORMDIST($B18,E$4,E$3,1)</f>
        <v>0.01208093724487378</v>
      </c>
      <c r="F18" s="10">
        <f>F17+F$5</f>
        <v>1.2395000000000007</v>
      </c>
      <c r="G18" s="7">
        <f>NORMDIST($F18,G$4,G$3,0)</f>
        <v>7.217319045036568</v>
      </c>
      <c r="H18" s="7"/>
      <c r="I18" s="7">
        <f>I17+I$5</f>
        <v>1.234</v>
      </c>
      <c r="J18" s="7">
        <f>IF(I18&lt;I$4,AM$11*(I18-I$8)^2/2,1-AM$11*(I18-I$28)^2/2)</f>
        <v>0.49999999999999956</v>
      </c>
      <c r="K18" s="7">
        <f>NORMDIST(I18,I$4,I$3,1)</f>
        <v>0.5</v>
      </c>
      <c r="L18" s="7">
        <f>K18-J18</f>
        <v>4.440892098500626E-16</v>
      </c>
      <c r="N18" s="10">
        <f>$C$4+5*$C$3</f>
        <v>1.509</v>
      </c>
      <c r="O18" s="10">
        <v>0.2</v>
      </c>
      <c r="Q18" s="14">
        <f>RAND()</f>
        <v>0.8284019309325538</v>
      </c>
      <c r="R18" s="14">
        <f>RAND()</f>
        <v>0.5345986832552201</v>
      </c>
      <c r="S18" s="14">
        <f>SQRT(-2*LN(Q18))*COS(2*PI()*R18)*$C$3</f>
        <v>-0.032954077263589045</v>
      </c>
      <c r="T18" s="14">
        <f>SQRT(-2*LN(Q18))*SIN(2*PI()*R18)*$C$3</f>
        <v>-0.007278910900994682</v>
      </c>
      <c r="V18" s="14">
        <f>S18+$C$4</f>
        <v>1.201045922736411</v>
      </c>
      <c r="W18" s="14">
        <f>T18+$C$4</f>
        <v>1.2267210890990052</v>
      </c>
      <c r="X18" s="14">
        <f>NORMDIST(V18,$C$4,$C$3,0)*RAND()</f>
        <v>0.4015782952575457</v>
      </c>
      <c r="Y18" s="14">
        <f>NORMDIST(W18,$C$4,$C$3,0)*RAND()</f>
        <v>4.130664068076556</v>
      </c>
      <c r="AA18" s="10">
        <v>40</v>
      </c>
      <c r="AB18" s="10">
        <v>0</v>
      </c>
      <c r="AJ18" s="10">
        <f>AJ17</f>
        <v>43.267949192431125</v>
      </c>
      <c r="AK18" s="7">
        <f>AP$7</f>
        <v>0.2886751345948129</v>
      </c>
    </row>
    <row r="19" spans="2:37" ht="13.5">
      <c r="B19" s="10">
        <f>B18+B$5</f>
        <v>1.12</v>
      </c>
      <c r="C19" s="10">
        <f>NORMDIST($B19,C$4,C$3,0)</f>
        <v>0.84652494198224</v>
      </c>
      <c r="D19" s="10">
        <f>NORMDIST($B19,D$4,D$3,0)</f>
        <v>1.9044506340761684</v>
      </c>
      <c r="E19" s="7">
        <f>NORMDIST($B19,E$4,E$3,1)</f>
        <v>0.019098834068480796</v>
      </c>
      <c r="F19" s="10">
        <f>F18+F$5</f>
        <v>1.2450000000000008</v>
      </c>
      <c r="G19" s="7">
        <f>NORMDIST($F19,G$4,G$3,0)</f>
        <v>7.109867163190087</v>
      </c>
      <c r="H19" s="7"/>
      <c r="I19" s="7">
        <f>I18+I$5</f>
        <v>1.4789489742783177</v>
      </c>
      <c r="J19" s="7">
        <f>IF(I19&lt;I$4,AM$11*(I19-I$8)^2/2,1-AM$11*(I19-I$28)^2/2)</f>
        <v>0.5949999999999995</v>
      </c>
      <c r="K19" s="7">
        <f>NORMDIST(I19,I$4,I$3,1)</f>
        <v>0.9999957782309209</v>
      </c>
      <c r="L19" s="7">
        <f>K19-J19</f>
        <v>0.40499577823092137</v>
      </c>
      <c r="N19" s="8"/>
      <c r="O19" s="8"/>
      <c r="Q19" s="14">
        <f>RAND()</f>
        <v>0.7788145744460528</v>
      </c>
      <c r="R19" s="14">
        <f>RAND()</f>
        <v>0.3368134151581735</v>
      </c>
      <c r="S19" s="14">
        <f>SQRT(-2*LN(Q19))*COS(2*PI()*R19)*$C$3</f>
        <v>-0.020176472146087247</v>
      </c>
      <c r="T19" s="14">
        <f>SQRT(-2*LN(Q19))*SIN(2*PI()*R19)*$C$3</f>
        <v>0.03324609505505136</v>
      </c>
      <c r="V19" s="14">
        <f>S19+$C$4</f>
        <v>1.2138235278539127</v>
      </c>
      <c r="W19" s="14">
        <f>T19+$C$4</f>
        <v>1.2672460950550513</v>
      </c>
      <c r="X19" s="14">
        <f>NORMDIST(V19,$C$4,$C$3,0)*RAND()</f>
        <v>1.74464287747228</v>
      </c>
      <c r="Y19" s="14">
        <f>NORMDIST(W19,$C$4,$C$3,0)*RAND()</f>
        <v>3.704914533136665</v>
      </c>
      <c r="AA19" s="10">
        <v>42</v>
      </c>
      <c r="AB19" s="10">
        <v>0</v>
      </c>
      <c r="AJ19" s="8">
        <v>44</v>
      </c>
      <c r="AK19" s="7">
        <f>AP$7</f>
        <v>0.2886751345948129</v>
      </c>
    </row>
    <row r="20" spans="2:37" ht="13.5">
      <c r="B20" s="10">
        <f>B19+B$5</f>
        <v>1.1300000000000001</v>
      </c>
      <c r="C20" s="10">
        <f>NORMDIST($B20,C$4,C$3,0)</f>
        <v>1.213750272948468</v>
      </c>
      <c r="D20" s="10">
        <f>NORMDIST($B20,D$4,D$3,0)</f>
        <v>1.9822455472806353</v>
      </c>
      <c r="E20" s="7">
        <f>NORMDIST($B20,E$4,E$3,1)</f>
        <v>0.02931824034406201</v>
      </c>
      <c r="F20" s="10">
        <f>F19+F$5</f>
        <v>1.2505000000000008</v>
      </c>
      <c r="G20" s="7">
        <f>NORMDIST($F20,G$4,G$3,0)</f>
        <v>6.9343239174640425</v>
      </c>
      <c r="H20" s="7"/>
      <c r="I20" s="7">
        <f>I19+I$5</f>
        <v>1.7238979485566355</v>
      </c>
      <c r="J20" s="7">
        <f>IF(I20&lt;I$4,AM$11*(I20-I$8)^2/2,1-AM$11*(I20-I$28)^2/2)</f>
        <v>0.6799999999999997</v>
      </c>
      <c r="K20" s="7">
        <f>NORMDIST(I20,I$4,I$3,1)</f>
        <v>1</v>
      </c>
      <c r="L20" s="7">
        <f>K20-J20</f>
        <v>0.3200000000000003</v>
      </c>
      <c r="N20" s="8"/>
      <c r="O20" s="8"/>
      <c r="Q20" s="14">
        <f>RAND()</f>
        <v>0.15981578344289993</v>
      </c>
      <c r="R20" s="14">
        <f>RAND()</f>
        <v>0.6734142143738553</v>
      </c>
      <c r="S20" s="14">
        <f>SQRT(-2*LN(Q20))*COS(2*PI()*R20)*$C$3</f>
        <v>-0.048750822595623064</v>
      </c>
      <c r="T20" s="14">
        <f>SQRT(-2*LN(Q20))*SIN(2*PI()*R20)*$C$3</f>
        <v>-0.09336725793102314</v>
      </c>
      <c r="V20" s="14">
        <f>S20+$C$4</f>
        <v>1.185249177404377</v>
      </c>
      <c r="W20" s="14">
        <f>T20+$C$4</f>
        <v>1.1406327420689768</v>
      </c>
      <c r="X20" s="14">
        <f>NORMDIST(V20,$C$4,$C$3,0)*RAND()</f>
        <v>0.3714769205375539</v>
      </c>
      <c r="Y20" s="14">
        <f>NORMDIST(W20,$C$4,$C$3,0)*RAND()</f>
        <v>0.9628583838190549</v>
      </c>
      <c r="AA20" s="10">
        <f>AA22-AM4</f>
        <v>42.55051025721682</v>
      </c>
      <c r="AB20" s="10">
        <v>0</v>
      </c>
      <c r="AJ20" s="10">
        <v>45</v>
      </c>
      <c r="AK20" s="7">
        <f>AP$7</f>
        <v>0.2886751345948129</v>
      </c>
    </row>
    <row r="21" spans="2:37" ht="13.5">
      <c r="B21" s="10">
        <f>B20+B$5</f>
        <v>1.1400000000000001</v>
      </c>
      <c r="C21" s="10">
        <f>NORMDIST($B21,C$4,C$3,0)</f>
        <v>1.6836897969685056</v>
      </c>
      <c r="D21" s="10">
        <f>NORMDIST($B21,D$4,D$3,0)</f>
        <v>2.0556538103510396</v>
      </c>
      <c r="E21" s="7">
        <f>NORMDIST($B21,E$4,E$3,1)</f>
        <v>0.04371705563663503</v>
      </c>
      <c r="F21" s="10">
        <f>F20+F$5</f>
        <v>1.256000000000001</v>
      </c>
      <c r="G21" s="7">
        <f>NORMDIST($F21,G$4,G$3,0)</f>
        <v>6.695820732787652</v>
      </c>
      <c r="H21" s="7"/>
      <c r="I21" s="7">
        <f>I20+I$5</f>
        <v>1.9688469228349532</v>
      </c>
      <c r="J21" s="7">
        <f>IF(I21&lt;I$4,AM$11*(I21-I$8)^2/2,1-AM$11*(I21-I$28)^2/2)</f>
        <v>0.7549999999999997</v>
      </c>
      <c r="K21" s="7">
        <f>NORMDIST(I21,I$4,I$3,1)</f>
        <v>1</v>
      </c>
      <c r="L21" s="7">
        <f>K21-J21</f>
        <v>0.24500000000000033</v>
      </c>
      <c r="N21" s="10">
        <f>$C$4-$C$3</f>
        <v>1.179</v>
      </c>
      <c r="O21" s="8" t="s">
        <v>47</v>
      </c>
      <c r="Q21" s="14">
        <f>RAND()</f>
        <v>0.49193612374735624</v>
      </c>
      <c r="R21" s="14">
        <f>RAND()</f>
        <v>0.08830083529527037</v>
      </c>
      <c r="S21" s="14">
        <f>SQRT(-2*LN(Q21))*COS(2*PI()*R21)*$C$3</f>
        <v>0.0556857796905455</v>
      </c>
      <c r="T21" s="14">
        <f>SQRT(-2*LN(Q21))*SIN(2*PI()*R21)*$C$3</f>
        <v>0.0345109064571258</v>
      </c>
      <c r="V21" s="14">
        <f>S21+$C$4</f>
        <v>1.2896857796905454</v>
      </c>
      <c r="W21" s="14">
        <f>T21+$C$4</f>
        <v>1.2685109064571258</v>
      </c>
      <c r="X21" s="14">
        <f>NORMDIST(V21,$C$4,$C$3,0)*RAND()</f>
        <v>2.208564114768367</v>
      </c>
      <c r="Y21" s="14">
        <f>NORMDIST(W21,$C$4,$C$3,0)*RAND()</f>
        <v>1.3028941731662735</v>
      </c>
      <c r="AA21" s="8">
        <v>44</v>
      </c>
      <c r="AB21" s="7">
        <f>AB22-AM11*AM2</f>
        <v>0.24158162379719636</v>
      </c>
      <c r="AJ21" s="8">
        <v>46</v>
      </c>
      <c r="AK21" s="7">
        <f>AP$7</f>
        <v>0.2886751345948129</v>
      </c>
    </row>
    <row r="22" spans="2:37" ht="13.5">
      <c r="B22" s="10">
        <f>B21+B$5</f>
        <v>1.1500000000000001</v>
      </c>
      <c r="C22" s="10">
        <f>NORMDIST($B22,C$4,C$3,0)</f>
        <v>2.2596333572307867</v>
      </c>
      <c r="D22" s="10">
        <f>NORMDIST($B22,D$4,D$3,0)</f>
        <v>2.123964724131387</v>
      </c>
      <c r="E22" s="7">
        <f>NORMDIST($B22,E$4,E$3,1)</f>
        <v>0.06334660412577917</v>
      </c>
      <c r="F22" s="10">
        <f>F21+F$5</f>
        <v>1.261500000000001</v>
      </c>
      <c r="G22" s="7">
        <f>NORMDIST($F22,G$4,G$3,0)</f>
        <v>6.401187759350843</v>
      </c>
      <c r="H22" s="7"/>
      <c r="I22" s="7">
        <f>I21+I$5</f>
        <v>2.213795897113271</v>
      </c>
      <c r="J22" s="7">
        <f>IF(I22&lt;I$4,AM$11*(I22-I$8)^2/2,1-AM$11*(I22-I$28)^2/2)</f>
        <v>0.8199999999999997</v>
      </c>
      <c r="K22" s="7">
        <f>NORMDIST(I22,I$4,I$3,1)</f>
        <v>1</v>
      </c>
      <c r="L22" s="7">
        <f>K22-J22</f>
        <v>0.18000000000000027</v>
      </c>
      <c r="N22" s="10">
        <f>$C$4-$C$3</f>
        <v>1.179</v>
      </c>
      <c r="O22" s="10">
        <v>0.05</v>
      </c>
      <c r="Q22" s="14">
        <f>RAND()</f>
        <v>0.20789269713553352</v>
      </c>
      <c r="R22" s="14">
        <f>RAND()</f>
        <v>0.02352499211090935</v>
      </c>
      <c r="S22" s="14">
        <f>SQRT(-2*LN(Q22))*COS(2*PI()*R22)*$C$3</f>
        <v>0.09642001922662755</v>
      </c>
      <c r="T22" s="14">
        <f>SQRT(-2*LN(Q22))*SIN(2*PI()*R22)*$C$3</f>
        <v>0.014356734385097514</v>
      </c>
      <c r="V22" s="14">
        <f>S22+$C$4</f>
        <v>1.3304200192266276</v>
      </c>
      <c r="W22" s="14">
        <f>T22+$C$4</f>
        <v>1.2483567343850974</v>
      </c>
      <c r="X22" s="14">
        <f>NORMDIST(V22,$C$4,$C$3,0)*RAND()</f>
        <v>0.9171493680304523</v>
      </c>
      <c r="Y22" s="14">
        <f>NORMDIST(W22,$C$4,$C$3,0)*RAND()</f>
        <v>1.156817450801942</v>
      </c>
      <c r="AA22" s="10">
        <v>45</v>
      </c>
      <c r="AB22" s="7">
        <f>AM7</f>
        <v>0.4082482904638631</v>
      </c>
      <c r="AJ22" s="10">
        <f>AJ20+AP4</f>
        <v>46.732050807568875</v>
      </c>
      <c r="AK22" s="7">
        <f>AP$7</f>
        <v>0.2886751345948129</v>
      </c>
    </row>
    <row r="23" spans="2:37" ht="13.5">
      <c r="B23" s="10">
        <f>B22+B$5</f>
        <v>1.1600000000000001</v>
      </c>
      <c r="C23" s="10">
        <f>NORMDIST($B23,C$4,C$3,0)</f>
        <v>2.9339792094036223</v>
      </c>
      <c r="D23" s="10">
        <f>NORMDIST($B23,D$4,D$3,0)</f>
        <v>2.1864996727811317</v>
      </c>
      <c r="E23" s="7">
        <f>NORMDIST($B23,E$4,E$3,1)</f>
        <v>0.08923924537287646</v>
      </c>
      <c r="F23" s="10">
        <f>F22+F$5</f>
        <v>1.267000000000001</v>
      </c>
      <c r="G23" s="7">
        <f>NORMDIST($F23,G$4,G$3,0)</f>
        <v>6.058629143487199</v>
      </c>
      <c r="H23" s="7"/>
      <c r="I23" s="7">
        <f>I22+I$5</f>
        <v>2.458744871391589</v>
      </c>
      <c r="J23" s="7">
        <f>IF(I23&lt;I$4,AM$11*(I23-I$8)^2/2,1-AM$11*(I23-I$28)^2/2)</f>
        <v>0.8749999999999998</v>
      </c>
      <c r="K23" s="7">
        <f>NORMDIST(I23,I$4,I$3,1)</f>
        <v>1</v>
      </c>
      <c r="L23" s="7">
        <f>K23-J23</f>
        <v>0.12500000000000022</v>
      </c>
      <c r="Q23" s="14">
        <f>RAND()</f>
        <v>0.8899177631488584</v>
      </c>
      <c r="R23" s="14">
        <f>RAND()</f>
        <v>0.4444770735502023</v>
      </c>
      <c r="S23" s="14">
        <f>SQRT(-2*LN(Q23))*COS(2*PI()*R23)*$C$3</f>
        <v>-0.024962840558858574</v>
      </c>
      <c r="T23" s="14">
        <f>SQRT(-2*LN(Q23))*SIN(2*PI()*R23)*$C$3</f>
        <v>0.009079935638329827</v>
      </c>
      <c r="V23" s="14">
        <f>S23+$C$4</f>
        <v>1.2090371594411413</v>
      </c>
      <c r="W23" s="14">
        <f>T23+$C$4</f>
        <v>1.2430799356383297</v>
      </c>
      <c r="X23" s="14">
        <f>NORMDIST(V23,$C$4,$C$3,0)*RAND()</f>
        <v>5.213729336057023</v>
      </c>
      <c r="Y23" s="14">
        <f>NORMDIST(W23,$C$4,$C$3,0)*RAND()</f>
        <v>6.846754094167164</v>
      </c>
      <c r="AA23" s="8">
        <v>46</v>
      </c>
      <c r="AB23" s="7">
        <f>AB22-AM11*AM2</f>
        <v>0.24158162379719636</v>
      </c>
      <c r="AJ23" s="10">
        <f>AJ22</f>
        <v>46.732050807568875</v>
      </c>
      <c r="AK23" s="10">
        <v>0</v>
      </c>
    </row>
    <row r="24" spans="2:37" ht="13.5">
      <c r="B24" s="10">
        <f>B23+B$5</f>
        <v>1.1700000000000002</v>
      </c>
      <c r="C24" s="10">
        <f>NORMDIST($B24,C$4,C$3,0)</f>
        <v>3.685693735276601</v>
      </c>
      <c r="D24" s="10">
        <f>NORMDIST($B24,D$4,D$3,0)</f>
        <v>2.242623295776791</v>
      </c>
      <c r="E24" s="7">
        <f>NORMDIST($B24,E$4,E$3,1)</f>
        <v>0.12228570416567541</v>
      </c>
      <c r="F24" s="10">
        <f>F23+F$5</f>
        <v>1.272500000000001</v>
      </c>
      <c r="G24" s="7">
        <f>NORMDIST($F24,G$4,G$3,0)</f>
        <v>5.6773442430319445</v>
      </c>
      <c r="H24" s="7"/>
      <c r="I24" s="7">
        <f>I23+I$5</f>
        <v>2.703693845669907</v>
      </c>
      <c r="J24" s="7">
        <f>IF(I24&lt;I$4,AM$11*(I24-I$8)^2/2,1-AM$11*(I24-I$28)^2/2)</f>
        <v>0.9199999999999999</v>
      </c>
      <c r="K24" s="7">
        <f>NORMDIST(I24,I$4,I$3,1)</f>
        <v>1</v>
      </c>
      <c r="L24" s="7">
        <f>K24-J24</f>
        <v>0.08000000000000007</v>
      </c>
      <c r="N24" s="10">
        <f>$C$4+$C$3</f>
        <v>1.289</v>
      </c>
      <c r="O24" s="8" t="s">
        <v>47</v>
      </c>
      <c r="Q24" s="14">
        <f>RAND()</f>
        <v>0.024452776329660485</v>
      </c>
      <c r="R24" s="14">
        <f>RAND()</f>
        <v>0.4790340861453531</v>
      </c>
      <c r="S24" s="14">
        <f>SQRT(-2*LN(Q24))*COS(2*PI()*R24)*$C$3</f>
        <v>-0.1485404113217518</v>
      </c>
      <c r="T24" s="14">
        <f>SQRT(-2*LN(Q24))*SIN(2*PI()*R24)*$C$3</f>
        <v>0.01968161297832498</v>
      </c>
      <c r="V24" s="14">
        <f>S24+$C$4</f>
        <v>1.085459588678248</v>
      </c>
      <c r="W24" s="14">
        <f>T24+$C$4</f>
        <v>1.253681612978325</v>
      </c>
      <c r="X24" s="14">
        <f>NORMDIST(V24,$C$4,$C$3,0)*RAND()</f>
        <v>0.13036851095455948</v>
      </c>
      <c r="Y24" s="14">
        <f>NORMDIST(W24,$C$4,$C$3,0)*RAND()</f>
        <v>4.819009899516846</v>
      </c>
      <c r="AA24" s="10">
        <f>AA22+AM4</f>
        <v>47.44948974278318</v>
      </c>
      <c r="AB24" s="10">
        <v>0</v>
      </c>
      <c r="AJ24" s="10">
        <v>48</v>
      </c>
      <c r="AK24" s="10">
        <v>0</v>
      </c>
    </row>
    <row r="25" spans="2:37" ht="13.5">
      <c r="B25" s="10">
        <f>B24+B$5</f>
        <v>1.1800000000000002</v>
      </c>
      <c r="C25" s="10">
        <f>NORMDIST($B25,C$4,C$3,0)</f>
        <v>4.479449186699735</v>
      </c>
      <c r="D25" s="10">
        <f>NORMDIST($B25,D$4,D$3,0)</f>
        <v>2.29175420538544</v>
      </c>
      <c r="E25" s="7">
        <f>NORMDIST($B25,E$4,E$3,1)</f>
        <v>0.1630947145995354</v>
      </c>
      <c r="F25" s="10">
        <f>F24+F$5</f>
        <v>1.2780000000000011</v>
      </c>
      <c r="G25" s="7">
        <f>NORMDIST($F25,G$4,G$3,0)</f>
        <v>5.267119141117781</v>
      </c>
      <c r="H25" s="7"/>
      <c r="I25" s="7">
        <f>I24+I$5</f>
        <v>2.948642819948225</v>
      </c>
      <c r="J25" s="7">
        <f>IF(I25&lt;I$4,AM$11*(I25-I$8)^2/2,1-AM$11*(I25-I$28)^2/2)</f>
        <v>0.955</v>
      </c>
      <c r="K25" s="7">
        <f>NORMDIST(I25,I$4,I$3,1)</f>
        <v>1</v>
      </c>
      <c r="L25" s="7">
        <f>K25-J25</f>
        <v>0.04500000000000004</v>
      </c>
      <c r="N25" s="10">
        <f>$C$4+$C$3</f>
        <v>1.289</v>
      </c>
      <c r="O25" s="10">
        <v>0.05</v>
      </c>
      <c r="P25" s="10">
        <f>P10</f>
        <v>0</v>
      </c>
      <c r="Q25" s="14">
        <f>RAND()</f>
        <v>0.8471334808752172</v>
      </c>
      <c r="R25" s="14">
        <f>RAND()</f>
        <v>0.5161785896618664</v>
      </c>
      <c r="S25" s="14">
        <f>SQRT(-2*LN(Q25))*COS(2*PI()*R25)*$C$3</f>
        <v>-0.03151731599305386</v>
      </c>
      <c r="T25" s="14">
        <f>SQRT(-2*LN(Q25))*SIN(2*PI()*R25)*$C$3</f>
        <v>-0.0032149133872040317</v>
      </c>
      <c r="V25" s="14">
        <f>S25+$C$4</f>
        <v>1.202482684006946</v>
      </c>
      <c r="W25" s="14">
        <f>T25+$C$4</f>
        <v>1.230785086612796</v>
      </c>
      <c r="X25" s="14">
        <f>NORMDIST(V25,$C$4,$C$3,0)*RAND()</f>
        <v>4.463099011946911</v>
      </c>
      <c r="Y25" s="14">
        <f>NORMDIST(W25,$C$4,$C$3,0)*RAND()</f>
        <v>0.11432065456970325</v>
      </c>
      <c r="AA25" s="10">
        <v>48</v>
      </c>
      <c r="AB25" s="10">
        <v>0</v>
      </c>
      <c r="AJ25" s="10">
        <v>50</v>
      </c>
      <c r="AK25" s="10">
        <v>0</v>
      </c>
    </row>
    <row r="26" spans="2:28" ht="13.5">
      <c r="B26" s="10">
        <f>B25+B$5</f>
        <v>1.1900000000000002</v>
      </c>
      <c r="C26" s="10">
        <f>NORMDIST($B26,C$4,C$3,0)</f>
        <v>5.267119141117882</v>
      </c>
      <c r="D26" s="10">
        <f>NORMDIST($B26,D$4,D$3,0)</f>
        <v>2.3333749975516005</v>
      </c>
      <c r="E26" s="7">
        <f>NORMDIST($B26,E$4,E$3,1)</f>
        <v>0.21185539858339764</v>
      </c>
      <c r="F26" s="10">
        <f>F25+F$5</f>
        <v>1.2835000000000012</v>
      </c>
      <c r="G26" s="7">
        <f>NORMDIST($F26,G$4,G$3,0)</f>
        <v>4.837913634522719</v>
      </c>
      <c r="H26" s="7"/>
      <c r="I26" s="7">
        <f>I25+I$5</f>
        <v>3.193591794226543</v>
      </c>
      <c r="J26" s="7">
        <f>IF(I26&lt;I$4,AM$11*(I26-I$8)^2/2,1-AM$11*(I26-I$28)^2/2)</f>
        <v>0.98</v>
      </c>
      <c r="K26" s="7">
        <f>NORMDIST(I26,I$4,I$3,1)</f>
        <v>1</v>
      </c>
      <c r="L26" s="7">
        <f>K26-J26</f>
        <v>0.020000000000000018</v>
      </c>
      <c r="N26" s="8"/>
      <c r="O26" s="8"/>
      <c r="Q26" s="14">
        <f>RAND()</f>
        <v>0.8199979681453119</v>
      </c>
      <c r="R26" s="14">
        <f>RAND()</f>
        <v>0.9427087002090887</v>
      </c>
      <c r="S26" s="14">
        <f>SQRT(-2*LN(Q26))*COS(2*PI()*R26)*$C$3</f>
        <v>0.032429447653346134</v>
      </c>
      <c r="T26" s="14">
        <f>SQRT(-2*LN(Q26))*SIN(2*PI()*R26)*$C$3</f>
        <v>-0.012205494472559522</v>
      </c>
      <c r="V26" s="14">
        <f>S26+$C$4</f>
        <v>1.2664294476533462</v>
      </c>
      <c r="W26" s="14">
        <f>T26+$C$4</f>
        <v>1.2217945055274404</v>
      </c>
      <c r="X26" s="14">
        <f>NORMDIST(V26,$C$4,$C$3,0)*RAND()</f>
        <v>0.40328397360214685</v>
      </c>
      <c r="Y26" s="14">
        <f>NORMDIST(W26,$C$4,$C$3,0)*RAND()</f>
        <v>2.1992900542614753</v>
      </c>
      <c r="AA26" s="10">
        <v>50</v>
      </c>
      <c r="AB26" s="10">
        <v>0</v>
      </c>
    </row>
    <row r="27" spans="2:31" ht="13.5">
      <c r="B27" s="10">
        <f>B26+B$5</f>
        <v>1.2000000000000002</v>
      </c>
      <c r="C27" s="10">
        <f>NORMDIST($B27,C$4,C$3,0)</f>
        <v>5.991903734288706</v>
      </c>
      <c r="D27" s="10">
        <f>NORMDIST($B27,D$4,D$3,0)</f>
        <v>2.367041315540805</v>
      </c>
      <c r="E27" s="7">
        <f>NORMDIST($B27,E$4,E$3,1)</f>
        <v>0.26822774690359735</v>
      </c>
      <c r="F27" s="10">
        <f>F26+F$5</f>
        <v>1.2890000000000013</v>
      </c>
      <c r="G27" s="7">
        <f>NORMDIST($F27,G$4,G$3,0)</f>
        <v>4.3994677185297775</v>
      </c>
      <c r="H27" s="7"/>
      <c r="I27" s="7">
        <f>I26+I$5</f>
        <v>3.438540768504861</v>
      </c>
      <c r="J27" s="7">
        <f>IF(I27&lt;I$4,AM$11*(I27-I$8)^2/2,1-AM$11*(I27-I$28)^2/2)</f>
        <v>0.995</v>
      </c>
      <c r="K27" s="7">
        <f>NORMDIST(I27,I$4,I$3,1)</f>
        <v>1</v>
      </c>
      <c r="L27" s="7">
        <f>K27-J27</f>
        <v>0.0050000000000000044</v>
      </c>
      <c r="N27" s="8"/>
      <c r="Q27" s="14">
        <f>RAND()</f>
        <v>0.16885437724295055</v>
      </c>
      <c r="R27" s="14">
        <f>RAND()</f>
        <v>0.679930519336304</v>
      </c>
      <c r="S27" s="14">
        <f>SQRT(-2*LN(Q27))*COS(2*PI()*R27)*$C$3</f>
        <v>-0.044209797898315494</v>
      </c>
      <c r="T27" s="14">
        <f>SQRT(-2*LN(Q27))*SIN(2*PI()*R27)*$C$3</f>
        <v>-0.09384423984459533</v>
      </c>
      <c r="V27" s="14">
        <f>S27+$C$4</f>
        <v>1.1897902021016844</v>
      </c>
      <c r="W27" s="14">
        <f>T27+$C$4</f>
        <v>1.1401557601554047</v>
      </c>
      <c r="X27" s="14">
        <f>NORMDIST(V27,$C$4,$C$3,0)*RAND()</f>
        <v>3.4063313696460944</v>
      </c>
      <c r="Y27" s="14">
        <f>NORMDIST(W27,$C$4,$C$3,0)*RAND()</f>
        <v>1.3588289052437434</v>
      </c>
      <c r="AE27" s="10" t="s">
        <v>53</v>
      </c>
    </row>
    <row r="28" spans="2:31" ht="13.5">
      <c r="B28" s="10">
        <f>B27+B$5</f>
        <v>1.2100000000000002</v>
      </c>
      <c r="C28" s="10">
        <f>NORMDIST($B28,C$4,C$3,0)</f>
        <v>6.594770252703968</v>
      </c>
      <c r="D28" s="10">
        <f>NORMDIST($B28,D$4,D$3,0)</f>
        <v>2.392389744501582</v>
      </c>
      <c r="E28" s="7">
        <f>NORMDIST($B28,E$4,E$3,1)</f>
        <v>0.33128645891820074</v>
      </c>
      <c r="I28" s="7">
        <f>I27+I$5</f>
        <v>3.6834897427831788</v>
      </c>
      <c r="J28" s="7">
        <f>IF(I28&lt;I$4,AM$11*(I28-I$8)^2/2,1-AM$11*(I28-I$28)^2/2)</f>
        <v>1</v>
      </c>
      <c r="K28" s="7">
        <f>NORMDIST(I28,I$4,I$3,1)</f>
        <v>1</v>
      </c>
      <c r="L28" s="7">
        <f>K28-J28</f>
        <v>0</v>
      </c>
      <c r="N28" s="10" t="s">
        <v>68</v>
      </c>
      <c r="Q28" s="14">
        <f>RAND()</f>
        <v>0.16458346818777256</v>
      </c>
      <c r="R28" s="14">
        <f>RAND()</f>
        <v>0.02387441895860797</v>
      </c>
      <c r="S28" s="14">
        <f>SQRT(-2*LN(Q28))*COS(2*PI()*R28)*$C$3</f>
        <v>0.10330749615439073</v>
      </c>
      <c r="T28" s="14">
        <f>SQRT(-2*LN(Q28))*SIN(2*PI()*R28)*$C$3</f>
        <v>0.015614182729586205</v>
      </c>
      <c r="V28" s="14">
        <f>S28+$C$4</f>
        <v>1.3373074961543907</v>
      </c>
      <c r="W28" s="14">
        <f>T28+$C$4</f>
        <v>1.2496141827295861</v>
      </c>
      <c r="X28" s="14">
        <f>NORMDIST(V28,$C$4,$C$3,0)*RAND()</f>
        <v>0.10956811053388296</v>
      </c>
      <c r="Y28" s="14">
        <f>NORMDIST(W28,$C$4,$C$3,0)*RAND()</f>
        <v>3.4692429715069704</v>
      </c>
      <c r="AE28" s="10" t="s">
        <v>54</v>
      </c>
    </row>
    <row r="29" spans="2:37" ht="13.5">
      <c r="B29" s="10">
        <f>B28+B$5</f>
        <v>1.2200000000000002</v>
      </c>
      <c r="C29" s="10">
        <f>NORMDIST($B29,C$4,C$3,0)</f>
        <v>7.022272378718548</v>
      </c>
      <c r="D29" s="10">
        <f>NORMDIST($B29,D$4,D$3,0)</f>
        <v>2.40914434089273</v>
      </c>
      <c r="E29" s="7">
        <f>NORMDIST($B29,E$4,E$3,1)</f>
        <v>0.39953709626325473</v>
      </c>
      <c r="I29" s="10">
        <v>50</v>
      </c>
      <c r="J29" s="10">
        <v>1</v>
      </c>
      <c r="K29" s="7">
        <f>NORMDIST(I29,I$4,I$3,1)</f>
        <v>1</v>
      </c>
      <c r="L29" s="7">
        <f>K29-J29</f>
        <v>0</v>
      </c>
      <c r="N29" s="8" t="s">
        <v>47</v>
      </c>
      <c r="O29" s="8" t="s">
        <v>69</v>
      </c>
      <c r="Q29" s="14">
        <f>RAND()</f>
        <v>0.5569272686506335</v>
      </c>
      <c r="R29" s="14">
        <f>RAND()</f>
        <v>0.011469746523404325</v>
      </c>
      <c r="S29" s="14">
        <f>SQRT(-2*LN(Q29))*COS(2*PI()*R29)*$C$3</f>
        <v>0.05935343393366552</v>
      </c>
      <c r="T29" s="14">
        <f>SQRT(-2*LN(Q29))*SIN(2*PI()*R29)*$C$3</f>
        <v>0.004284817214902613</v>
      </c>
      <c r="V29" s="14">
        <f>S29+$C$4</f>
        <v>1.2933534339336654</v>
      </c>
      <c r="W29" s="14">
        <f>T29+$C$4</f>
        <v>1.2382848172149026</v>
      </c>
      <c r="X29" s="14">
        <f>NORMDIST(V29,$C$4,$C$3,0)*RAND()</f>
        <v>2.8770319228425607</v>
      </c>
      <c r="Y29" s="14">
        <f>NORMDIST(W29,$C$4,$C$3,0)*RAND()</f>
        <v>1.3919266918747717</v>
      </c>
      <c r="AA29" s="8" t="s">
        <v>55</v>
      </c>
      <c r="AE29" s="8" t="s">
        <v>56</v>
      </c>
      <c r="AK29" s="8" t="s">
        <v>57</v>
      </c>
    </row>
    <row r="30" spans="2:25" ht="12">
      <c r="B30" s="10">
        <f>B29+B$5</f>
        <v>1.2300000000000002</v>
      </c>
      <c r="C30" s="10">
        <f>NORMDIST($B30,C$4,C$3,0)</f>
        <v>7.234338551279576</v>
      </c>
      <c r="D30" s="10">
        <f>NORMDIST($B30,D$4,D$3,0)</f>
        <v>2.4171216327579352</v>
      </c>
      <c r="E30" s="7">
        <f>NORMDIST($B30,E$4,E$3,1)</f>
        <v>0.47101157275684036</v>
      </c>
      <c r="N30" s="10">
        <f>$C$4</f>
        <v>1.234</v>
      </c>
      <c r="O30" s="10">
        <f>NORMDIST(N30,$C$4,$C$3,0)</f>
        <v>7.253496007298776</v>
      </c>
      <c r="Q30" s="14">
        <f>RAND()</f>
        <v>0.3442946039250867</v>
      </c>
      <c r="R30" s="14">
        <f>RAND()</f>
        <v>0.19870045578323045</v>
      </c>
      <c r="S30" s="14">
        <f>SQRT(-2*LN(Q30))*COS(2*PI()*R30)*$C$3</f>
        <v>0.025442271243207554</v>
      </c>
      <c r="T30" s="14">
        <f>SQRT(-2*LN(Q30))*SIN(2*PI()*R30)*$C$3</f>
        <v>0.07618102914240311</v>
      </c>
      <c r="V30" s="14">
        <f>S30+$C$4</f>
        <v>1.2594422712432076</v>
      </c>
      <c r="W30" s="14">
        <f>T30+$C$4</f>
        <v>1.3101810291424032</v>
      </c>
      <c r="X30" s="14">
        <f>NORMDIST(V30,$C$4,$C$3,0)*RAND()</f>
        <v>2.360515710250004</v>
      </c>
      <c r="Y30" s="14">
        <f>NORMDIST(W30,$C$4,$C$3,0)*RAND()</f>
        <v>1.4383185971273944</v>
      </c>
    </row>
    <row r="31" spans="2:25" ht="13.5">
      <c r="B31" s="10">
        <f>B30+B$5</f>
        <v>1.2400000000000002</v>
      </c>
      <c r="C31" s="10">
        <f>NORMDIST($B31,C$4,C$3,0)</f>
        <v>7.210462868197203</v>
      </c>
      <c r="D31" s="10">
        <f>NORMDIST($B31,D$4,D$3,0)</f>
        <v>2.4162339641550754</v>
      </c>
      <c r="E31" s="7">
        <f>NORMDIST($B31,E$4,E$3,1)</f>
        <v>0.5434348073251534</v>
      </c>
      <c r="N31" s="10">
        <f>$C$4</f>
        <v>1.234</v>
      </c>
      <c r="O31" s="8">
        <v>0</v>
      </c>
      <c r="Q31" s="14">
        <f>RAND()</f>
        <v>0.35526414740201767</v>
      </c>
      <c r="R31" s="14">
        <f>RAND()</f>
        <v>0.8665557719161433</v>
      </c>
      <c r="S31" s="14">
        <f>SQRT(-2*LN(Q31))*COS(2*PI()*R31)*$C$3</f>
        <v>0.0529054167768955</v>
      </c>
      <c r="T31" s="14">
        <f>SQRT(-2*LN(Q31))*SIN(2*PI()*R31)*$C$3</f>
        <v>-0.05883981385210236</v>
      </c>
      <c r="V31" s="14">
        <f>S31+$C$4</f>
        <v>1.2869054167768954</v>
      </c>
      <c r="W31" s="14">
        <f>T31+$C$4</f>
        <v>1.1751601861478975</v>
      </c>
      <c r="X31" s="14">
        <f>NORMDIST(V31,$C$4,$C$3,0)*RAND()</f>
        <v>0.565665325672134</v>
      </c>
      <c r="Y31" s="14">
        <f>NORMDIST(W31,$C$4,$C$3,0)*RAND()</f>
        <v>3.6548200646411115</v>
      </c>
    </row>
    <row r="32" spans="2:25" ht="13.5">
      <c r="B32" s="10">
        <f>B31+B$5</f>
        <v>1.2500000000000002</v>
      </c>
      <c r="C32" s="10">
        <f>NORMDIST($B32,C$4,C$3,0)</f>
        <v>6.952974203314654</v>
      </c>
      <c r="D32" s="10">
        <f>NORMDIST($B32,D$4,D$3,0)</f>
        <v>2.4064910984948744</v>
      </c>
      <c r="E32" s="7">
        <f>NORMDIST($B32,E$4,E$3,1)</f>
        <v>0.6144395758352799</v>
      </c>
      <c r="N32" s="8"/>
      <c r="O32" s="8"/>
      <c r="Q32" s="14">
        <f>RAND()</f>
        <v>0.2632278013528486</v>
      </c>
      <c r="R32" s="14">
        <f>RAND()</f>
        <v>0.15944778196335396</v>
      </c>
      <c r="S32" s="14">
        <f>SQRT(-2*LN(Q32))*COS(2*PI()*R32)*$C$3</f>
        <v>0.04841334420917847</v>
      </c>
      <c r="T32" s="14">
        <f>SQRT(-2*LN(Q32))*SIN(2*PI()*R32)*$C$3</f>
        <v>0.07570533413532156</v>
      </c>
      <c r="V32" s="14">
        <f>S32+$C$4</f>
        <v>1.2824133442091785</v>
      </c>
      <c r="W32" s="14">
        <f>T32+$C$4</f>
        <v>1.3097053341353215</v>
      </c>
      <c r="X32" s="14">
        <f>NORMDIST(V32,$C$4,$C$3,0)*RAND()</f>
        <v>3.08524517287803</v>
      </c>
      <c r="Y32" s="14">
        <f>NORMDIST(W32,$C$4,$C$3,0)*RAND()</f>
        <v>1.7730019546072429</v>
      </c>
    </row>
    <row r="33" spans="2:25" ht="12">
      <c r="B33" s="10">
        <f>B32+B$5</f>
        <v>1.2600000000000002</v>
      </c>
      <c r="C33" s="10">
        <f>NORMDIST($B33,C$4,C$3,0)</f>
        <v>6.486661706088564</v>
      </c>
      <c r="D33" s="10">
        <f>NORMDIST($B33,D$4,D$3,0)</f>
        <v>2.3880000397810734</v>
      </c>
      <c r="E33" s="7">
        <f>NORMDIST($B33,E$4,E$3,1)</f>
        <v>0.681796116758294</v>
      </c>
      <c r="N33" s="8"/>
      <c r="O33" s="8"/>
      <c r="Q33" s="14">
        <f>RAND()</f>
        <v>0.9103851678304901</v>
      </c>
      <c r="R33" s="14">
        <f>RAND()</f>
        <v>0.16744465182269536</v>
      </c>
      <c r="S33" s="14">
        <f>SQRT(-2*LN(Q33))*COS(2*PI()*R33)*$C$3</f>
        <v>0.01181554349226223</v>
      </c>
      <c r="T33" s="14">
        <f>SQRT(-2*LN(Q33))*SIN(2*PI()*R33)*$C$3</f>
        <v>0.02069812439278352</v>
      </c>
      <c r="V33" s="14">
        <f>S33+$C$4</f>
        <v>1.2458155434922622</v>
      </c>
      <c r="W33" s="14">
        <f>T33+$C$4</f>
        <v>1.2546981243927835</v>
      </c>
      <c r="X33" s="14">
        <f>NORMDIST(V33,$C$4,$C$3,0)*RAND()</f>
        <v>3.9838260156322205</v>
      </c>
      <c r="Y33" s="14">
        <f>NORMDIST(W33,$C$4,$C$3,0)*RAND()</f>
        <v>6.156644101447905</v>
      </c>
    </row>
    <row r="34" spans="2:25" ht="13.5">
      <c r="B34" s="10">
        <f>B33+B$5</f>
        <v>1.2700000000000002</v>
      </c>
      <c r="C34" s="10">
        <f>NORMDIST($B34,C$4,C$3,0)</f>
        <v>5.8548400872753055</v>
      </c>
      <c r="D34" s="10">
        <f>NORMDIST($B34,D$4,D$3,0)</f>
        <v>2.36096307632864</v>
      </c>
      <c r="E34" s="7">
        <f>NORMDIST($B34,E$4,E$3,1)</f>
        <v>0.7436197737452861</v>
      </c>
      <c r="N34" s="9"/>
      <c r="O34" s="9"/>
      <c r="Q34" s="14">
        <f>RAND()</f>
        <v>0.12592497497673677</v>
      </c>
      <c r="R34" s="14">
        <f>RAND()</f>
        <v>0.8561577231588933</v>
      </c>
      <c r="S34" s="14">
        <f>SQRT(-2*LN(Q34))*COS(2*PI()*R34)*$C$3</f>
        <v>0.06926546495347634</v>
      </c>
      <c r="T34" s="14">
        <f>SQRT(-2*LN(Q34))*SIN(2*PI()*R34)*$C$3</f>
        <v>-0.08796768003351209</v>
      </c>
      <c r="V34" s="14">
        <f>S34+$C$4</f>
        <v>1.3032654649534763</v>
      </c>
      <c r="W34" s="14">
        <f>T34+$C$4</f>
        <v>1.146032319966488</v>
      </c>
      <c r="X34" s="14">
        <f>NORMDIST(V34,$C$4,$C$3,0)*RAND()</f>
        <v>0.11458834699135162</v>
      </c>
      <c r="Y34" s="14">
        <f>NORMDIST(W34,$C$4,$C$3,0)*RAND()</f>
        <v>0.8743953288225726</v>
      </c>
    </row>
    <row r="35" spans="2:25" ht="13.5">
      <c r="B35" s="10">
        <f>B34+B$5</f>
        <v>1.2800000000000002</v>
      </c>
      <c r="C35" s="10">
        <f>NORMDIST($B35,C$4,C$3,0)</f>
        <v>5.112719704491779</v>
      </c>
      <c r="D35" s="10">
        <f>NORMDIST($B35,D$4,D$3,0)</f>
        <v>2.3256740969704373</v>
      </c>
      <c r="E35" s="7">
        <f>NORMDIST($B35,E$4,E$3,1)</f>
        <v>0.7985248184147445</v>
      </c>
      <c r="N35" s="9"/>
      <c r="O35" s="9"/>
      <c r="Q35" s="14">
        <f>RAND()</f>
        <v>0.15892548142011448</v>
      </c>
      <c r="R35" s="14">
        <f>RAND()</f>
        <v>0.5979067575863874</v>
      </c>
      <c r="S35" s="14">
        <f>SQRT(-2*LN(Q35))*COS(2*PI()*R35)*$C$3</f>
        <v>-0.08615032115554187</v>
      </c>
      <c r="T35" s="14">
        <f>SQRT(-2*LN(Q35))*SIN(2*PI()*R35)*$C$3</f>
        <v>-0.060876984971820404</v>
      </c>
      <c r="V35" s="14">
        <f>S35+$C$4</f>
        <v>1.147849678844458</v>
      </c>
      <c r="W35" s="14">
        <f>T35+$C$4</f>
        <v>1.1731230150281795</v>
      </c>
      <c r="X35" s="14">
        <f>NORMDIST(V35,$C$4,$C$3,0)*RAND()</f>
        <v>1.9314558746022656</v>
      </c>
      <c r="Y35" s="14">
        <f>NORMDIST(W35,$C$4,$C$3,0)*RAND()</f>
        <v>1.3831558350483204</v>
      </c>
    </row>
    <row r="36" spans="2:25" ht="13.5">
      <c r="B36" s="10">
        <f>B35+B$5</f>
        <v>1.2900000000000003</v>
      </c>
      <c r="C36" s="10">
        <f>NORMDIST($B36,C$4,C$3,0)</f>
        <v>4.319486170236529</v>
      </c>
      <c r="D36" s="10">
        <f>NORMDIST($B36,D$4,D$3,0)</f>
        <v>2.2825132735549483</v>
      </c>
      <c r="E36" s="7">
        <f>NORMDIST($B36,E$4,E$3,1)</f>
        <v>0.8457042208215012</v>
      </c>
      <c r="J36" s="15" t="s">
        <v>70</v>
      </c>
      <c r="N36" s="9"/>
      <c r="O36" s="4"/>
      <c r="Q36" s="14">
        <f>RAND()</f>
        <v>0.34665926776279565</v>
      </c>
      <c r="R36" s="14">
        <f>RAND()</f>
        <v>0.20573120511588425</v>
      </c>
      <c r="S36" s="14">
        <f>SQRT(-2*LN(Q36))*COS(2*PI()*R36)*$C$3</f>
        <v>0.021982312224568378</v>
      </c>
      <c r="T36" s="14">
        <f>SQRT(-2*LN(Q36))*SIN(2*PI()*R36)*$C$3</f>
        <v>0.07698198560446133</v>
      </c>
      <c r="V36" s="14">
        <f>S36+$C$4</f>
        <v>1.2559823122245684</v>
      </c>
      <c r="W36" s="14">
        <f>T36+$C$4</f>
        <v>1.3109819856044613</v>
      </c>
      <c r="X36" s="14">
        <f>NORMDIST(V36,$C$4,$C$3,0)*RAND()</f>
        <v>3.5124908015623526</v>
      </c>
      <c r="Y36" s="14">
        <f>NORMDIST(W36,$C$4,$C$3,0)*RAND()</f>
        <v>0.9624035806291918</v>
      </c>
    </row>
    <row r="37" spans="2:25" ht="13.5">
      <c r="B37" s="10">
        <f>B36+B$5</f>
        <v>1.3000000000000003</v>
      </c>
      <c r="C37" s="10">
        <f>NORMDIST($B37,C$4,C$3,0)</f>
        <v>3.5306555451493047</v>
      </c>
      <c r="D37" s="10">
        <f>NORMDIST($B37,D$4,D$3,0)</f>
        <v>2.231940244262564</v>
      </c>
      <c r="E37" s="7">
        <f>NORMDIST($B37,E$4,E$3,1)</f>
        <v>0.8849303297782927</v>
      </c>
      <c r="N37" s="9"/>
      <c r="O37" s="9"/>
      <c r="Q37" s="14">
        <f>RAND()</f>
        <v>0.552542724005979</v>
      </c>
      <c r="R37" s="14">
        <f>RAND()</f>
        <v>0.8817501152683922</v>
      </c>
      <c r="S37" s="14">
        <f>SQRT(-2*LN(Q37))*COS(2*PI()*R37)*$C$3</f>
        <v>0.04411960481842215</v>
      </c>
      <c r="T37" s="14">
        <f>SQRT(-2*LN(Q37))*SIN(2*PI()*R37)*$C$3</f>
        <v>-0.040527383545490216</v>
      </c>
      <c r="V37" s="14">
        <f>S37+$C$4</f>
        <v>1.2781196048184222</v>
      </c>
      <c r="W37" s="14">
        <f>T37+$C$4</f>
        <v>1.1934726164545097</v>
      </c>
      <c r="X37" s="14">
        <f>NORMDIST(V37,$C$4,$C$3,0)*RAND()</f>
        <v>3.4361212847136886</v>
      </c>
      <c r="Y37" s="14">
        <f>NORMDIST(W37,$C$4,$C$3,0)*RAND()</f>
        <v>2.7747864048467723</v>
      </c>
    </row>
    <row r="38" spans="2:25" ht="13.5">
      <c r="B38" s="10">
        <f>B37+B$5</f>
        <v>1.3100000000000003</v>
      </c>
      <c r="C38" s="10">
        <f>NORMDIST($B38,C$4,C$3,0)</f>
        <v>2.792040852405106</v>
      </c>
      <c r="D38" s="10">
        <f>NORMDIST($B38,D$4,D$3,0)</f>
        <v>2.1744859686226126</v>
      </c>
      <c r="E38" s="7">
        <f>NORMDIST($B38,E$4,E$3,1)</f>
        <v>0.9164862325457296</v>
      </c>
      <c r="N38" s="9"/>
      <c r="O38" s="9"/>
      <c r="Q38" s="14">
        <f>RAND()</f>
        <v>0.07653941496967223</v>
      </c>
      <c r="R38" s="14">
        <f>RAND()</f>
        <v>0.20616055149548623</v>
      </c>
      <c r="S38" s="14">
        <f>SQRT(-2*LN(Q38))*COS(2*PI()*R38)*$C$3</f>
        <v>0.033914003949726435</v>
      </c>
      <c r="T38" s="14">
        <f>SQRT(-2*LN(Q38))*SIN(2*PI()*R38)*$C$3</f>
        <v>0.11999180998325022</v>
      </c>
      <c r="V38" s="14">
        <f>S38+$C$4</f>
        <v>1.2679140039497265</v>
      </c>
      <c r="W38" s="14">
        <f>T38+$C$4</f>
        <v>1.3539918099832502</v>
      </c>
      <c r="X38" s="14">
        <f>NORMDIST(V38,$C$4,$C$3,0)*RAND()</f>
        <v>1.1957174633584295</v>
      </c>
      <c r="Y38" s="14">
        <f>NORMDIST(W38,$C$4,$C$3,0)*RAND()</f>
        <v>0.13042171748279058</v>
      </c>
    </row>
    <row r="39" spans="2:25" ht="13.5">
      <c r="B39" s="10">
        <f>B38+B$5</f>
        <v>1.3200000000000003</v>
      </c>
      <c r="C39" s="10">
        <f>NORMDIST($B39,C$4,C$3,0)</f>
        <v>2.136148031219542</v>
      </c>
      <c r="D39" s="10">
        <f>NORMDIST($B39,D$4,D$3,0)</f>
        <v>2.1107434559678926</v>
      </c>
      <c r="E39" s="7">
        <f>NORMDIST($B39,E$4,E$3,1)</f>
        <v>0.9410485049743882</v>
      </c>
      <c r="N39" s="9"/>
      <c r="O39" s="9"/>
      <c r="Q39" s="14">
        <f>RAND()</f>
        <v>0.6171386062281209</v>
      </c>
      <c r="R39" s="14">
        <f>RAND()</f>
        <v>0.6775950921547906</v>
      </c>
      <c r="S39" s="14">
        <f>SQRT(-2*LN(Q39))*COS(2*PI()*R39)*$C$3</f>
        <v>-0.023744423881436216</v>
      </c>
      <c r="T39" s="14">
        <f>SQRT(-2*LN(Q39))*SIN(2*PI()*R39)*$C$3</f>
        <v>-0.04854178844622912</v>
      </c>
      <c r="V39" s="14">
        <f>S39+$C$4</f>
        <v>1.2102555761185638</v>
      </c>
      <c r="W39" s="14">
        <f>T39+$C$4</f>
        <v>1.1854582115537708</v>
      </c>
      <c r="X39" s="14">
        <f>NORMDIST(V39,$C$4,$C$3,0)*RAND()</f>
        <v>4.134932521898856</v>
      </c>
      <c r="Y39" s="14">
        <f>NORMDIST(W39,$C$4,$C$3,0)*RAND()</f>
        <v>3.764472029625109</v>
      </c>
    </row>
    <row r="40" spans="2:25" ht="12">
      <c r="B40" s="10">
        <f>B39+B$5</f>
        <v>1.3300000000000003</v>
      </c>
      <c r="C40" s="10">
        <f>NORMDIST($B40,C$4,C$3,0)</f>
        <v>1.5811900748081118</v>
      </c>
      <c r="D40" s="10">
        <f>NORMDIST($B40,D$4,D$3,0)</f>
        <v>2.0413575935043546</v>
      </c>
      <c r="E40" s="7">
        <f>NORMDIST($B40,E$4,E$3,1)</f>
        <v>0.9595471109541207</v>
      </c>
      <c r="Q40" s="14">
        <f>RAND()</f>
        <v>0.7082182945299277</v>
      </c>
      <c r="R40" s="14">
        <f>RAND()</f>
        <v>0.8463994063489046</v>
      </c>
      <c r="S40" s="14">
        <f>SQRT(-2*LN(Q40))*COS(2*PI()*R40)*$C$3</f>
        <v>0.02601094148021891</v>
      </c>
      <c r="T40" s="14">
        <f>SQRT(-2*LN(Q40))*SIN(2*PI()*R40)*$C$3</f>
        <v>-0.03755926665811375</v>
      </c>
      <c r="V40" s="14">
        <f>S40+$C$4</f>
        <v>1.260010941480219</v>
      </c>
      <c r="W40" s="14">
        <f>T40+$C$4</f>
        <v>1.1964407333418863</v>
      </c>
      <c r="X40" s="14">
        <f>NORMDIST(V40,$C$4,$C$3,0)*RAND()</f>
        <v>0.5356599480128218</v>
      </c>
      <c r="Y40" s="14">
        <f>NORMDIST(W40,$C$4,$C$3,0)*RAND()</f>
        <v>1.5322499467178337</v>
      </c>
    </row>
    <row r="41" spans="2:25" ht="12">
      <c r="B41" s="10">
        <f>B40+B$5</f>
        <v>1.3400000000000003</v>
      </c>
      <c r="C41" s="10">
        <f>NORMDIST($B41,C$4,C$3,0)</f>
        <v>1.1323481413947878</v>
      </c>
      <c r="D41" s="10">
        <f>NORMDIST($B41,D$4,D$3,0)</f>
        <v>1.9670143175358548</v>
      </c>
      <c r="E41" s="7">
        <f>NORMDIST($B41,E$4,E$3,1)</f>
        <v>0.9730271747188749</v>
      </c>
      <c r="Q41" s="14">
        <f>RAND()</f>
        <v>0.9553839294045636</v>
      </c>
      <c r="R41" s="14">
        <f>RAND()</f>
        <v>0.19177253089002366</v>
      </c>
      <c r="S41" s="14">
        <f>SQRT(-2*LN(Q41))*COS(2*PI()*R41)*$C$3</f>
        <v>0.005944781236767485</v>
      </c>
      <c r="T41" s="14">
        <f>SQRT(-2*LN(Q41))*SIN(2*PI()*R41)*$C$3</f>
        <v>0.015517527825706649</v>
      </c>
      <c r="V41" s="14">
        <f>S41+$C$4</f>
        <v>1.2399447812367674</v>
      </c>
      <c r="W41" s="14">
        <f>T41+$C$4</f>
        <v>1.2495175278257067</v>
      </c>
      <c r="X41" s="14">
        <f>NORMDIST(V41,$C$4,$C$3,0)*RAND()</f>
        <v>2.2665079214051684</v>
      </c>
      <c r="Y41" s="14">
        <f>NORMDIST(W41,$C$4,$C$3,0)*RAND()</f>
        <v>3.9465429347282814</v>
      </c>
    </row>
    <row r="42" spans="2:25" ht="12">
      <c r="B42" s="10">
        <f>B41+B$5</f>
        <v>1.3500000000000003</v>
      </c>
      <c r="C42" s="10">
        <f>NORMDIST($B42,C$4,C$3,0)</f>
        <v>0.7845470996158679</v>
      </c>
      <c r="D42" s="10">
        <f>NORMDIST($B42,D$4,D$3,0)</f>
        <v>1.888429381272827</v>
      </c>
      <c r="E42" s="7">
        <f>NORMDIST($B42,E$4,E$3,1)</f>
        <v>0.9825316322951243</v>
      </c>
      <c r="Q42" s="14">
        <f>RAND()</f>
        <v>0.14474687348705234</v>
      </c>
      <c r="R42" s="14">
        <f>RAND()</f>
        <v>0.778887763749005</v>
      </c>
      <c r="S42" s="14">
        <f>SQRT(-2*LN(Q42))*COS(2*PI()*R42)*$C$3</f>
        <v>0.019519746625380863</v>
      </c>
      <c r="T42" s="14">
        <f>SQRT(-2*LN(Q42))*SIN(2*PI()*R42)*$C$3</f>
        <v>-0.10635897001548299</v>
      </c>
      <c r="V42" s="14">
        <f>S42+$C$4</f>
        <v>1.253519746625381</v>
      </c>
      <c r="W42" s="14">
        <f>T42+$C$4</f>
        <v>1.127641029984517</v>
      </c>
      <c r="X42" s="14">
        <f>NORMDIST(V42,$C$4,$C$3,0)*RAND()</f>
        <v>2.593478848586554</v>
      </c>
      <c r="Y42" s="14">
        <f>NORMDIST(W42,$C$4,$C$3,0)*RAND()</f>
        <v>0.4388612507749402</v>
      </c>
    </row>
    <row r="43" spans="2:25" ht="12">
      <c r="B43" s="10">
        <f>B42+B$5</f>
        <v>1.3600000000000003</v>
      </c>
      <c r="C43" s="10">
        <f>NORMDIST($B43,C$4,C$3,0)</f>
        <v>0.5258976479316355</v>
      </c>
      <c r="D43" s="10">
        <f>NORMDIST($B43,D$4,D$3,0)</f>
        <v>1.8063369749540106</v>
      </c>
      <c r="E43" s="7">
        <f>NORMDIST($B43,E$4,E$3,1)</f>
        <v>0.9890156639548241</v>
      </c>
      <c r="Q43" s="14">
        <f>RAND()</f>
        <v>0.6390122313573745</v>
      </c>
      <c r="R43" s="14">
        <f>RAND()</f>
        <v>0.9587351715616433</v>
      </c>
      <c r="S43" s="14">
        <f>SQRT(-2*LN(Q43))*COS(2*PI()*R43)*$C$3</f>
        <v>0.05031195593258615</v>
      </c>
      <c r="T43" s="14">
        <f>SQRT(-2*LN(Q43))*SIN(2*PI()*R43)*$C$3</f>
        <v>-0.013344990622230126</v>
      </c>
      <c r="V43" s="14">
        <f>S43+$C$4</f>
        <v>1.2843119559325862</v>
      </c>
      <c r="W43" s="14">
        <f>T43+$C$4</f>
        <v>1.22065500937777</v>
      </c>
      <c r="X43" s="14">
        <f>NORMDIST(V43,$C$4,$C$3,0)*RAND()</f>
        <v>4.510727148650686</v>
      </c>
      <c r="Y43" s="14">
        <f>NORMDIST(W43,$C$4,$C$3,0)*RAND()</f>
        <v>2.9267640146931533</v>
      </c>
    </row>
    <row r="44" spans="2:25" ht="12">
      <c r="B44" s="10">
        <f>B43+B$5</f>
        <v>1.3700000000000003</v>
      </c>
      <c r="C44" s="10">
        <f>NORMDIST($B44,C$4,C$3,0)</f>
        <v>0.34105670605764843</v>
      </c>
      <c r="D44" s="10">
        <f>NORMDIST($B44,D$4,D$3,0)</f>
        <v>1.7214784488828516</v>
      </c>
      <c r="E44" s="7">
        <f>NORMDIST($B44,E$4,E$3,1)</f>
        <v>0.9932956787248617</v>
      </c>
      <c r="Q44" s="14">
        <f>RAND()</f>
        <v>0.058003533752058946</v>
      </c>
      <c r="R44" s="14">
        <f>RAND()</f>
        <v>0.24953215661878683</v>
      </c>
      <c r="S44" s="14">
        <f>SQRT(-2*LN(Q44))*COS(2*PI()*R44)*$C$3</f>
        <v>0.0003858071955123901</v>
      </c>
      <c r="T44" s="14">
        <f>SQRT(-2*LN(Q44))*SIN(2*PI()*R44)*$C$3</f>
        <v>0.1312467972225484</v>
      </c>
      <c r="V44" s="14">
        <f>S44+$C$4</f>
        <v>1.2343858071955123</v>
      </c>
      <c r="W44" s="14">
        <f>T44+$C$4</f>
        <v>1.3652467972225484</v>
      </c>
      <c r="X44" s="14">
        <f>NORMDIST(V44,$C$4,$C$3,0)*RAND()</f>
        <v>6.760340743550138</v>
      </c>
      <c r="Y44" s="14">
        <f>NORMDIST(W44,$C$4,$C$3,0)*RAND()</f>
        <v>0.24429473814766134</v>
      </c>
    </row>
    <row r="45" spans="2:25" ht="12">
      <c r="B45" s="10">
        <f>B44+B$5</f>
        <v>1.3800000000000003</v>
      </c>
      <c r="C45" s="10">
        <f>NORMDIST($B45,C$4,C$3,0)</f>
        <v>0.21399080662507505</v>
      </c>
      <c r="D45" s="10">
        <f>NORMDIST($B45,D$4,D$3,0)</f>
        <v>1.6345913778471808</v>
      </c>
      <c r="E45" s="7">
        <f>NORMDIST($B45,E$4,E$3,1)</f>
        <v>0.996029233029789</v>
      </c>
      <c r="Q45" s="14">
        <f>RAND()</f>
        <v>0.2849621464826481</v>
      </c>
      <c r="R45" s="14">
        <f>RAND()</f>
        <v>0.2525341380107987</v>
      </c>
      <c r="S45" s="14">
        <f>SQRT(-2*LN(Q45))*COS(2*PI()*R45)*$C$3</f>
        <v>-0.0013875873901568235</v>
      </c>
      <c r="T45" s="14">
        <f>SQRT(-2*LN(Q45))*SIN(2*PI()*R45)*$C$3</f>
        <v>0.0871391881356643</v>
      </c>
      <c r="V45" s="14">
        <f>S45+$C$4</f>
        <v>1.2326124126098432</v>
      </c>
      <c r="W45" s="14">
        <f>T45+$C$4</f>
        <v>1.3211391881356642</v>
      </c>
      <c r="X45" s="14">
        <f>NORMDIST(V45,$C$4,$C$3,0)*RAND()</f>
        <v>7.0420770831087856</v>
      </c>
      <c r="Y45" s="14">
        <f>NORMDIST(W45,$C$4,$C$3,0)*RAND()</f>
        <v>1.9780145008745282</v>
      </c>
    </row>
    <row r="46" spans="2:25" ht="12">
      <c r="B46" s="10">
        <f>B45+B$5</f>
        <v>1.3900000000000003</v>
      </c>
      <c r="C46" s="10">
        <f>NORMDIST($B46,C$4,C$3,0)</f>
        <v>0.12989929555519505</v>
      </c>
      <c r="D46" s="10">
        <f>NORMDIST($B46,D$4,D$3,0)</f>
        <v>1.5463991869101563</v>
      </c>
      <c r="E46" s="7">
        <f>NORMDIST($B46,E$4,E$3,1)</f>
        <v>0.997718477025503</v>
      </c>
      <c r="Q46" s="14">
        <f>RAND()</f>
        <v>0.14819681372353724</v>
      </c>
      <c r="R46" s="14">
        <f>RAND()</f>
        <v>0.5679860255407938</v>
      </c>
      <c r="S46" s="14">
        <f>SQRT(-2*LN(Q46))*COS(2*PI()*R46)*$C$3</f>
        <v>-0.09781699651082701</v>
      </c>
      <c r="T46" s="14">
        <f>SQRT(-2*LN(Q46))*SIN(2*PI()*R46)*$C$3</f>
        <v>-0.04452617538106327</v>
      </c>
      <c r="V46" s="14">
        <f>S46+$C$4</f>
        <v>1.136183003489173</v>
      </c>
      <c r="W46" s="14">
        <f>T46+$C$4</f>
        <v>1.1894738246189367</v>
      </c>
      <c r="X46" s="14">
        <f>NORMDIST(V46,$C$4,$C$3,0)*RAND()</f>
        <v>0.5810366692389581</v>
      </c>
      <c r="Y46" s="14">
        <f>NORMDIST(W46,$C$4,$C$3,0)*RAND()</f>
        <v>4.809478174870071</v>
      </c>
    </row>
    <row r="47" spans="2:25" ht="12">
      <c r="B47" s="10">
        <f>B46+B$5</f>
        <v>1.4000000000000004</v>
      </c>
      <c r="C47" s="10">
        <f>NORMDIST($B47,C$4,C$3,0)</f>
        <v>0.07628894931261831</v>
      </c>
      <c r="D47" s="10">
        <f>NORMDIST($B47,D$4,D$3,0)</f>
        <v>1.4576015345909596</v>
      </c>
      <c r="E47" s="7">
        <f>NORMDIST($B47,E$4,E$3,1)</f>
        <v>0.9987285185755203</v>
      </c>
      <c r="Q47" s="14">
        <f>RAND()</f>
        <v>0.38683125659428214</v>
      </c>
      <c r="R47" s="14">
        <f>RAND()</f>
        <v>0.41361819973410224</v>
      </c>
      <c r="S47" s="14">
        <f>SQRT(-2*LN(Q47))*COS(2*PI()*R47)*$C$3</f>
        <v>-0.06490932259218177</v>
      </c>
      <c r="T47" s="14">
        <f>SQRT(-2*LN(Q47))*SIN(2*PI()*R47)*$C$3</f>
        <v>0.03915186380273168</v>
      </c>
      <c r="V47" s="14">
        <f>S47+$C$4</f>
        <v>1.1690906774078182</v>
      </c>
      <c r="W47" s="14">
        <f>T47+$C$4</f>
        <v>1.2731518638027317</v>
      </c>
      <c r="X47" s="14">
        <f>NORMDIST(V47,$C$4,$C$3,0)*RAND()</f>
        <v>3.2241222075041267</v>
      </c>
      <c r="Y47" s="14">
        <f>NORMDIST(W47,$C$4,$C$3,0)*RAND()</f>
        <v>5.176616203641663</v>
      </c>
    </row>
    <row r="48" spans="2:25" ht="12">
      <c r="B48" s="10">
        <f>B47+B$5</f>
        <v>1.4100000000000004</v>
      </c>
      <c r="C48" s="10">
        <f>NORMDIST($B48,C$4,C$3,0)</f>
        <v>0.04334705820845072</v>
      </c>
      <c r="D48" s="10">
        <f>NORMDIST($B48,D$4,D$3,0)</f>
        <v>1.3688656210128722</v>
      </c>
      <c r="E48" s="7">
        <f>NORMDIST($B48,E$4,E$3,1)</f>
        <v>0.9993128620620841</v>
      </c>
      <c r="Q48" s="14">
        <f>RAND()</f>
        <v>0.791399793699554</v>
      </c>
      <c r="R48" s="14">
        <f>RAND()</f>
        <v>0.4998611758525605</v>
      </c>
      <c r="S48" s="14">
        <f>SQRT(-2*LN(Q48))*COS(2*PI()*R48)*$C$3</f>
        <v>-0.03762191632408455</v>
      </c>
      <c r="T48" s="14">
        <f>SQRT(-2*LN(Q48))*SIN(2*PI()*R48)*$C$3</f>
        <v>3.28160199227012E-05</v>
      </c>
      <c r="V48" s="14">
        <f>S48+$C$4</f>
        <v>1.1963780836759155</v>
      </c>
      <c r="W48" s="14">
        <f>T48+$C$4</f>
        <v>1.2340328160199228</v>
      </c>
      <c r="X48" s="14">
        <f>NORMDIST(V48,$C$4,$C$3,0)*RAND()</f>
        <v>5.523560893544734</v>
      </c>
      <c r="Y48" s="14">
        <f>NORMDIST(W48,$C$4,$C$3,0)*RAND()</f>
        <v>0.5182142827781864</v>
      </c>
    </row>
    <row r="49" spans="2:25" ht="12">
      <c r="B49" s="10">
        <f>B48+B$5</f>
        <v>1.4200000000000004</v>
      </c>
      <c r="C49" s="10">
        <f>NORMDIST($B49,C$4,C$3,0)</f>
        <v>0.023828723722694598</v>
      </c>
      <c r="D49" s="10">
        <f>NORMDIST($B49,D$4,D$3,0)</f>
        <v>1.280818556813194</v>
      </c>
      <c r="E49" s="7">
        <f>NORMDIST($B49,E$4,E$3,1)</f>
        <v>0.999639961062914</v>
      </c>
      <c r="Q49" s="14">
        <f>RAND()</f>
        <v>0.6291025614092964</v>
      </c>
      <c r="R49" s="14">
        <f>RAND()</f>
        <v>0.9788693874557752</v>
      </c>
      <c r="S49" s="14">
        <f>SQRT(-2*LN(Q49))*COS(2*PI()*R49)*$C$3</f>
        <v>0.052486217302765786</v>
      </c>
      <c r="T49" s="14">
        <f>SQRT(-2*LN(Q49))*SIN(2*PI()*R49)*$C$3</f>
        <v>-0.007009702383392084</v>
      </c>
      <c r="V49" s="14">
        <f>S49+$C$4</f>
        <v>1.2864862173027658</v>
      </c>
      <c r="W49" s="14">
        <f>T49+$C$4</f>
        <v>1.2269902976166078</v>
      </c>
      <c r="X49" s="14">
        <f>NORMDIST(V49,$C$4,$C$3,0)*RAND()</f>
        <v>0.20583672689481933</v>
      </c>
      <c r="Y49" s="14">
        <f>NORMDIST(W49,$C$4,$C$3,0)*RAND()</f>
        <v>1.8614999806971366</v>
      </c>
    </row>
    <row r="50" spans="2:25" ht="12">
      <c r="B50" s="10">
        <f>B49+B$5</f>
        <v>1.4300000000000004</v>
      </c>
      <c r="C50" s="10">
        <f>NORMDIST($B50,C$4,C$3,0)</f>
        <v>0.012673165096193699</v>
      </c>
      <c r="D50" s="10">
        <f>NORMDIST($B50,D$4,D$3,0)</f>
        <v>1.1940408946752843</v>
      </c>
      <c r="E50" s="7">
        <f>NORMDIST($B50,E$4,E$3,1)</f>
        <v>0.999817123724361</v>
      </c>
      <c r="Q50" s="14">
        <f>RAND()</f>
        <v>0.2997018774525841</v>
      </c>
      <c r="R50" s="14">
        <f>RAND()</f>
        <v>0.8435573091919407</v>
      </c>
      <c r="S50" s="14">
        <f>SQRT(-2*LN(Q50))*COS(2*PI()*R50)*$C$3</f>
        <v>0.04734959663089851</v>
      </c>
      <c r="T50" s="14">
        <f>SQRT(-2*LN(Q50))*SIN(2*PI()*R50)*$C$3</f>
        <v>-0.07104974519545937</v>
      </c>
      <c r="V50" s="14">
        <f>S50+$C$4</f>
        <v>1.2813495966308985</v>
      </c>
      <c r="W50" s="14">
        <f>T50+$C$4</f>
        <v>1.1629502548045405</v>
      </c>
      <c r="X50" s="14">
        <f>NORMDIST(V50,$C$4,$C$3,0)*RAND()</f>
        <v>1.50454684756843</v>
      </c>
      <c r="Y50" s="14">
        <f>NORMDIST(W50,$C$4,$C$3,0)*RAND()</f>
        <v>1.9605500894771628</v>
      </c>
    </row>
    <row r="51" spans="2:25" ht="12">
      <c r="B51" s="10">
        <f>B50+B$5</f>
        <v>1.4400000000000004</v>
      </c>
      <c r="C51" s="10">
        <f>NORMDIST($B51,C$4,C$3,0)</f>
        <v>0.0065209753838125755</v>
      </c>
      <c r="D51" s="10">
        <f>NORMDIST($B51,D$4,D$3,0)</f>
        <v>1.1090613904612519</v>
      </c>
      <c r="E51" s="7">
        <f>NORMDIST($B51,E$4,E$3,1)</f>
        <v>0.9999099662753596</v>
      </c>
      <c r="Q51" s="14">
        <f>RAND()</f>
        <v>0.1212267245469257</v>
      </c>
      <c r="R51" s="14">
        <f>RAND()</f>
        <v>0.5536308923468428</v>
      </c>
      <c r="S51" s="14">
        <f>SQRT(-2*LN(Q51))*COS(2*PI()*R51)*$C$3</f>
        <v>-0.10663259104830021</v>
      </c>
      <c r="T51" s="14">
        <f>SQRT(-2*LN(Q51))*SIN(2*PI()*R51)*$C$3</f>
        <v>-0.03735708156933888</v>
      </c>
      <c r="V51" s="14">
        <f>S51+$C$4</f>
        <v>1.1273674089516998</v>
      </c>
      <c r="W51" s="14">
        <f>T51+$C$4</f>
        <v>1.196642918430661</v>
      </c>
      <c r="X51" s="14">
        <f>NORMDIST(V51,$C$4,$C$3,0)*RAND()</f>
        <v>0.26290557471529535</v>
      </c>
      <c r="Y51" s="14">
        <f>NORMDIST(W51,$C$4,$C$3,0)*RAND()</f>
        <v>2.6271856905889477</v>
      </c>
    </row>
    <row r="52" spans="2:25" ht="12">
      <c r="B52" s="10">
        <f>B51+B$5</f>
        <v>1.4500000000000004</v>
      </c>
      <c r="C52" s="10">
        <f>NORMDIST($B52,C$4,C$3,0)</f>
        <v>0.003246259149056251</v>
      </c>
      <c r="D52" s="10">
        <f>NORMDIST($B52,D$4,D$3,0)</f>
        <v>1.0263530262627107</v>
      </c>
      <c r="E52" s="7">
        <f>NORMDIST($B52,E$4,E$3,1)</f>
        <v>0.999957042729391</v>
      </c>
      <c r="Q52" s="14">
        <f>RAND()</f>
        <v>0.9143049371317542</v>
      </c>
      <c r="R52" s="14">
        <f>RAND()</f>
        <v>0.5731555082782401</v>
      </c>
      <c r="S52" s="14">
        <f>SQRT(-2*LN(Q52))*COS(2*PI()*R52)*$C$3</f>
        <v>-0.020865030220954008</v>
      </c>
      <c r="T52" s="14">
        <f>SQRT(-2*LN(Q52))*SIN(2*PI()*R52)*$C$3</f>
        <v>-0.010328449743883939</v>
      </c>
      <c r="V52" s="14">
        <f>S52+$C$4</f>
        <v>1.213134969779046</v>
      </c>
      <c r="W52" s="14">
        <f>T52+$C$4</f>
        <v>1.223671550256116</v>
      </c>
      <c r="X52" s="14">
        <f>NORMDIST(V52,$C$4,$C$3,0)*RAND()</f>
        <v>5.012438886079505</v>
      </c>
      <c r="Y52" s="14">
        <f>NORMDIST(W52,$C$4,$C$3,0)*RAND()</f>
        <v>4.880022499290398</v>
      </c>
    </row>
    <row r="53" spans="2:25" ht="12">
      <c r="B53" s="10">
        <f>B52+B$5</f>
        <v>1.4600000000000004</v>
      </c>
      <c r="C53" s="10">
        <f>NORMDIST($B53,C$4,C$3,0)</f>
        <v>0.0015634967041838778</v>
      </c>
      <c r="D53" s="10">
        <f>NORMDIST($B53,D$4,D$3,0)</f>
        <v>0.9463302943359859</v>
      </c>
      <c r="E53" s="7">
        <f>NORMDIST($B53,E$4,E$3,1)</f>
        <v>0.9999801390151382</v>
      </c>
      <c r="Q53" s="14">
        <f>RAND()</f>
        <v>0.5583237279942528</v>
      </c>
      <c r="R53" s="14">
        <f>RAND()</f>
        <v>0.6953034351323213</v>
      </c>
      <c r="S53" s="14">
        <f>SQRT(-2*LN(Q53))*COS(2*PI()*R53)*$C$3</f>
        <v>-0.020007858104954916</v>
      </c>
      <c r="T53" s="14">
        <f>SQRT(-2*LN(Q53))*SIN(2*PI()*R53)*$C$3</f>
        <v>-0.0559081782317868</v>
      </c>
      <c r="V53" s="14">
        <f>S53+$C$4</f>
        <v>1.213992141895045</v>
      </c>
      <c r="W53" s="14">
        <f>T53+$C$4</f>
        <v>1.1780918217682133</v>
      </c>
      <c r="X53" s="14">
        <f>NORMDIST(V53,$C$4,$C$3,0)*RAND()</f>
        <v>3.464939871253919</v>
      </c>
      <c r="Y53" s="14">
        <f>NORMDIST(W53,$C$4,$C$3,0)*RAND()</f>
        <v>1.4472160841767285</v>
      </c>
    </row>
    <row r="54" spans="2:25" ht="12">
      <c r="B54" s="10">
        <f>B53+B$5</f>
        <v>1.4700000000000004</v>
      </c>
      <c r="C54" s="10">
        <f>NORMDIST($B54,C$4,C$3,0)</f>
        <v>0.0007285408551711943</v>
      </c>
      <c r="D54" s="10">
        <f>NORMDIST($B54,D$4,D$3,0)</f>
        <v>0.8693477098205881</v>
      </c>
      <c r="E54" s="7">
        <f>NORMDIST($B54,E$4,E$3,1)</f>
        <v>0.9999911028422651</v>
      </c>
      <c r="Q54" s="14">
        <f>RAND()</f>
        <v>0.4391957623208745</v>
      </c>
      <c r="R54" s="14">
        <f>RAND()</f>
        <v>0.4255106946240225</v>
      </c>
      <c r="S54" s="14">
        <f>SQRT(-2*LN(Q54))*COS(2*PI()*R54)*$C$3</f>
        <v>-0.0629673770209456</v>
      </c>
      <c r="T54" s="14">
        <f>SQRT(-2*LN(Q54))*SIN(2*PI()*R54)*$C$3</f>
        <v>0.03182939141370557</v>
      </c>
      <c r="V54" s="14">
        <f>S54+$C$4</f>
        <v>1.1710326229790544</v>
      </c>
      <c r="W54" s="14">
        <f>T54+$C$4</f>
        <v>1.2658293914137055</v>
      </c>
      <c r="X54" s="14">
        <f>NORMDIST(V54,$C$4,$C$3,0)*RAND()</f>
        <v>2.561336907000546</v>
      </c>
      <c r="Y54" s="14">
        <f>NORMDIST(W54,$C$4,$C$3,0)*RAND()</f>
        <v>4.362600257994297</v>
      </c>
    </row>
    <row r="55" spans="2:25" ht="12">
      <c r="B55" s="10">
        <f>B54+B$5</f>
        <v>1.4800000000000004</v>
      </c>
      <c r="C55" s="10">
        <f>NORMDIST($B55,C$4,C$3,0)</f>
        <v>0.0003284384621061171</v>
      </c>
      <c r="D55" s="10">
        <f>NORMDIST($B55,D$4,D$3,0)</f>
        <v>0.7956994921827049</v>
      </c>
      <c r="E55" s="7">
        <f>NORMDIST($B55,E$4,E$3,1)</f>
        <v>0.9999961385875534</v>
      </c>
      <c r="Q55" s="14">
        <f>RAND()</f>
        <v>0.5638876174891722</v>
      </c>
      <c r="R55" s="14">
        <f>RAND()</f>
        <v>0.34686693163674565</v>
      </c>
      <c r="S55" s="14">
        <f>SQRT(-2*LN(Q55))*COS(2*PI()*R55)*$C$3</f>
        <v>-0.03366050522732209</v>
      </c>
      <c r="T55" s="14">
        <f>SQRT(-2*LN(Q55))*SIN(2*PI()*R55)*$C$3</f>
        <v>0.048301317226928805</v>
      </c>
      <c r="V55" s="14">
        <f>S55+$C$4</f>
        <v>1.200339494772678</v>
      </c>
      <c r="W55" s="14">
        <f>T55+$C$4</f>
        <v>1.2823013172269289</v>
      </c>
      <c r="X55" s="14">
        <f>NORMDIST(V55,$C$4,$C$3,0)*RAND()</f>
        <v>4.583313118658517</v>
      </c>
      <c r="Y55" s="14">
        <f>NORMDIST(W55,$C$4,$C$3,0)*RAND()</f>
        <v>2.2749353924127123</v>
      </c>
    </row>
    <row r="56" spans="2:25" ht="12">
      <c r="B56" s="10">
        <f>B55+B$5</f>
        <v>1.4900000000000004</v>
      </c>
      <c r="C56" s="10">
        <f>NORMDIST($B56,C$4,C$3,0)</f>
        <v>0.00014325086934384204</v>
      </c>
      <c r="D56" s="10">
        <f>NORMDIST($B56,D$4,D$3,0)</f>
        <v>0.7256203311379245</v>
      </c>
      <c r="E56" s="7">
        <f>NORMDIST($B56,E$4,E$3,1)</f>
        <v>0.9999983765189788</v>
      </c>
      <c r="Q56" s="14">
        <f>RAND()</f>
        <v>0.5621261002541948</v>
      </c>
      <c r="R56" s="14">
        <f>RAND()</f>
        <v>0.30871697523822494</v>
      </c>
      <c r="S56" s="14">
        <f>SQRT(-2*LN(Q56))*COS(2*PI()*R56)*$C$3</f>
        <v>-0.021288567669627816</v>
      </c>
      <c r="T56" s="14">
        <f>SQRT(-2*LN(Q56))*SIN(2*PI()*R56)*$C$3</f>
        <v>0.05506153648319135</v>
      </c>
      <c r="V56" s="14">
        <f>S56+$C$4</f>
        <v>1.2127114323303723</v>
      </c>
      <c r="W56" s="14">
        <f>T56+$C$4</f>
        <v>1.2890615364831914</v>
      </c>
      <c r="X56" s="14">
        <f>NORMDIST(V56,$C$4,$C$3,0)*RAND()</f>
        <v>6.339033394779715</v>
      </c>
      <c r="Y56" s="14">
        <f>NORMDIST(W56,$C$4,$C$3,0)*RAND()</f>
        <v>2.895642029350416</v>
      </c>
    </row>
    <row r="57" spans="2:25" ht="12">
      <c r="B57" s="10">
        <f>B56+B$5</f>
        <v>1.5000000000000004</v>
      </c>
      <c r="C57" s="10">
        <f>NORMDIST($B57,C$4,C$3,0)</f>
        <v>6.044824273667801E-05</v>
      </c>
      <c r="D57" s="10">
        <f>NORMDIST($B57,D$4,D$3,0)</f>
        <v>0.659287132866902</v>
      </c>
      <c r="E57" s="7">
        <f>NORMDIST($B57,E$4,E$3,1)</f>
        <v>0.9999993388204234</v>
      </c>
      <c r="Q57" s="14">
        <f>RAND()</f>
        <v>0.9638915051113326</v>
      </c>
      <c r="R57" s="14">
        <f>RAND()</f>
        <v>0.2828284663149414</v>
      </c>
      <c r="S57" s="14">
        <f>SQRT(-2*LN(Q57))*COS(2*PI()*R57)*$C$3</f>
        <v>-0.0030549885730175317</v>
      </c>
      <c r="T57" s="14">
        <f>SQRT(-2*LN(Q57))*SIN(2*PI()*R57)*$C$3</f>
        <v>0.014600174495699983</v>
      </c>
      <c r="V57" s="14">
        <f>S57+$C$4</f>
        <v>1.2309450114269824</v>
      </c>
      <c r="W57" s="14">
        <f>T57+$C$4</f>
        <v>1.2486001744957</v>
      </c>
      <c r="X57" s="14">
        <f>NORMDIST(V57,$C$4,$C$3,0)*RAND()</f>
        <v>5.2626687969609245</v>
      </c>
      <c r="Y57" s="14">
        <f>NORMDIST(W57,$C$4,$C$3,0)*RAND()</f>
        <v>2.670449372137664</v>
      </c>
    </row>
    <row r="58" spans="2:25" ht="12.75">
      <c r="B58" s="10">
        <f>B57+B$5</f>
        <v>1.5100000000000005</v>
      </c>
      <c r="C58" s="10">
        <f>NORMDIST($B58,C$4,C$3,0)</f>
        <v>2.4678187056681366E-05</v>
      </c>
      <c r="D58" s="10">
        <f>NORMDIST($B58,D$4,D$3,0)</f>
        <v>0.5968216269358225</v>
      </c>
      <c r="E58" s="7">
        <f>NORMDIST($B58,E$4,E$3,1)</f>
        <v>0.999999739186009</v>
      </c>
      <c r="Q58" s="14">
        <f>RAND()</f>
        <v>0.570256707337501</v>
      </c>
      <c r="R58" s="14">
        <f>RAND()</f>
        <v>0.3254262589970599</v>
      </c>
      <c r="S58" s="14">
        <f>SQRT(-2*LN(Q58))*COS(2*PI()*R58)*$C$3</f>
        <v>-0.026603564907984892</v>
      </c>
      <c r="T58" s="14">
        <f>SQRT(-2*LN(Q58))*SIN(2*PI()*R58)*$C$3</f>
        <v>0.051868542506003625</v>
      </c>
      <c r="V58" s="14">
        <f>S58+$C$4</f>
        <v>1.207396435092015</v>
      </c>
      <c r="W58" s="14">
        <f>T58+$C$4</f>
        <v>1.2858685425060037</v>
      </c>
      <c r="X58" s="14">
        <f>NORMDIST(V58,$C$4,$C$3,0)*RAND()</f>
        <v>0.1933714105160398</v>
      </c>
      <c r="Y58" s="14">
        <f>NORMDIST(W58,$C$4,$C$3,0)*RAND()</f>
        <v>2.97113974957581</v>
      </c>
    </row>
    <row r="59" spans="2:25" ht="12.75">
      <c r="B59" s="10">
        <f>B58+B$5</f>
        <v>1.5200000000000005</v>
      </c>
      <c r="C59" s="10">
        <f>NORMDIST($B59,C$4,C$3,0)</f>
        <v>9.747336990358871E-06</v>
      </c>
      <c r="D59" s="10">
        <f>NORMDIST($B59,D$4,D$3,0)</f>
        <v>0.538293703579342</v>
      </c>
      <c r="E59" s="7">
        <f>NORMDIST($B59,E$4,E$3,1)</f>
        <v>0.9999999003557368</v>
      </c>
      <c r="Q59" s="14">
        <f>RAND()</f>
        <v>0.7677424378166706</v>
      </c>
      <c r="R59" s="14">
        <f>RAND()</f>
        <v>0.7333475232853457</v>
      </c>
      <c r="S59" s="14">
        <f>SQRT(-2*LN(Q59))*COS(2*PI()*R59)*$C$3</f>
        <v>-0.004176313273727593</v>
      </c>
      <c r="T59" s="14">
        <f>SQRT(-2*LN(Q59))*SIN(2*PI()*R59)*$C$3</f>
        <v>-0.039769074328786826</v>
      </c>
      <c r="V59" s="14">
        <f>S59+$C$4</f>
        <v>1.2298236867262724</v>
      </c>
      <c r="W59" s="14">
        <f>T59+$C$4</f>
        <v>1.1942309256712131</v>
      </c>
      <c r="X59" s="14">
        <f>NORMDIST(V59,$C$4,$C$3,0)*RAND()</f>
        <v>0.8545197889060756</v>
      </c>
      <c r="Y59" s="14">
        <f>NORMDIST(W59,$C$4,$C$3,0)*RAND()</f>
        <v>0.9158662082646839</v>
      </c>
    </row>
    <row r="60" spans="2:25" ht="12.75">
      <c r="B60" s="10">
        <f>B59+B$5</f>
        <v>1.5300000000000005</v>
      </c>
      <c r="C60" s="10">
        <f>NORMDIST($B60,C$4,C$3,0)</f>
        <v>3.7247906445057645E-06</v>
      </c>
      <c r="D60" s="10">
        <f>NORMDIST($B60,D$4,D$3,0)</f>
        <v>0.48372534483471313</v>
      </c>
      <c r="E60" s="7">
        <f>NORMDIST($B60,E$4,E$3,1)</f>
        <v>0.9999999631313878</v>
      </c>
      <c r="Q60" s="14">
        <f>RAND()</f>
        <v>0.08744950009760794</v>
      </c>
      <c r="R60" s="14">
        <f>RAND()</f>
        <v>0.19636170606648926</v>
      </c>
      <c r="S60" s="14">
        <f>SQRT(-2*LN(Q60))*COS(2*PI()*R60)*$C$3</f>
        <v>0.040149514245541605</v>
      </c>
      <c r="T60" s="14">
        <f>SQRT(-2*LN(Q60))*SIN(2*PI()*R60)*$C$3</f>
        <v>0.11458627299711407</v>
      </c>
      <c r="V60" s="14">
        <f>S60+$C$4</f>
        <v>1.2741495142455417</v>
      </c>
      <c r="W60" s="14">
        <f>T60+$C$4</f>
        <v>1.348586272997114</v>
      </c>
      <c r="X60" s="14">
        <f>NORMDIST(V60,$C$4,$C$3,0)*RAND()</f>
        <v>3.9706828950450244</v>
      </c>
      <c r="Y60" s="14">
        <f>NORMDIST(W60,$C$4,$C$3,0)*RAND()</f>
        <v>0.6345147325288847</v>
      </c>
    </row>
    <row r="61" spans="2:25" ht="12.75">
      <c r="B61" s="10">
        <f>B60+B$5</f>
        <v>1.5400000000000005</v>
      </c>
      <c r="C61" s="10">
        <f>NORMDIST($B61,C$4,C$3,0)</f>
        <v>1.3770855217560263E-06</v>
      </c>
      <c r="D61" s="10">
        <f>NORMDIST($B61,D$4,D$3,0)</f>
        <v>0.4330950112151576</v>
      </c>
      <c r="E61" s="7">
        <f>NORMDIST($B61,E$4,E$3,1)</f>
        <v>0.9999999867894889</v>
      </c>
      <c r="Q61" s="14">
        <f>RAND()</f>
        <v>0.865638640694714</v>
      </c>
      <c r="R61" s="14">
        <f>RAND()</f>
        <v>0.4803428901507246</v>
      </c>
      <c r="S61" s="14">
        <f>SQRT(-2*LN(Q61))*COS(2*PI()*R61)*$C$3</f>
        <v>-0.029320505471469735</v>
      </c>
      <c r="T61" s="14">
        <f>SQRT(-2*LN(Q61))*SIN(2*PI()*R61)*$C$3</f>
        <v>0.0036398811296192465</v>
      </c>
      <c r="V61" s="14">
        <f>S61+$C$4</f>
        <v>1.2046794945285302</v>
      </c>
      <c r="W61" s="14">
        <f>T61+$C$4</f>
        <v>1.2376398811296192</v>
      </c>
      <c r="X61" s="14">
        <f>NORMDIST(V61,$C$4,$C$3,0)*RAND()</f>
        <v>0.33689226633197794</v>
      </c>
      <c r="Y61" s="14">
        <f>NORMDIST(W61,$C$4,$C$3,0)*RAND()</f>
        <v>6.886464900309618</v>
      </c>
    </row>
    <row r="62" spans="2:25" ht="12.75">
      <c r="B62" s="10">
        <f>B61+B$5</f>
        <v>1.5500000000000005</v>
      </c>
      <c r="C62" s="10">
        <f>NORMDIST($B62,C$4,C$3,0)</f>
        <v>4.925645069181424E-07</v>
      </c>
      <c r="D62" s="10">
        <f>NORMDIST($B62,D$4,D$3,0)</f>
        <v>0.3863423478290399</v>
      </c>
      <c r="E62" s="7">
        <f>NORMDIST($B62,E$4,E$3,1)</f>
        <v>0.9999999954162809</v>
      </c>
      <c r="Q62" s="14">
        <f>RAND()</f>
        <v>0.36505004981328326</v>
      </c>
      <c r="R62" s="14">
        <f>RAND()</f>
        <v>0.19409417345175065</v>
      </c>
      <c r="S62" s="14">
        <f>SQRT(-2*LN(Q62))*COS(2*PI()*R62)*$C$3</f>
        <v>0.026866839304410396</v>
      </c>
      <c r="T62" s="14">
        <f>SQRT(-2*LN(Q62))*SIN(2*PI()*R62)*$C$3</f>
        <v>0.07331359941058796</v>
      </c>
      <c r="V62" s="14">
        <f>S62+$C$4</f>
        <v>1.2608668393044105</v>
      </c>
      <c r="W62" s="14">
        <f>T62+$C$4</f>
        <v>1.307313599410588</v>
      </c>
      <c r="X62" s="14">
        <f>NORMDIST(V62,$C$4,$C$3,0)*RAND()</f>
        <v>5.534305865320194</v>
      </c>
      <c r="Y62" s="14">
        <f>NORMDIST(W62,$C$4,$C$3,0)*RAND()</f>
        <v>0.5570100294349797</v>
      </c>
    </row>
    <row r="63" spans="2:25" ht="12.75">
      <c r="B63" s="10">
        <f>B62+B$5</f>
        <v>1.5600000000000005</v>
      </c>
      <c r="C63" s="10">
        <f>NORMDIST($B63,C$4,C$3,0)</f>
        <v>1.7045450116188154E-07</v>
      </c>
      <c r="D63" s="10">
        <f>NORMDIST($B63,D$4,D$3,0)</f>
        <v>0.3433730796332454</v>
      </c>
      <c r="E63" s="7">
        <f>NORMDIST($B63,E$4,E$3,1)</f>
        <v>0.999999998459964</v>
      </c>
      <c r="Q63" s="14">
        <f>RAND()</f>
        <v>0.15499714314917004</v>
      </c>
      <c r="R63" s="14">
        <f>RAND()</f>
        <v>0.7362135094532797</v>
      </c>
      <c r="S63" s="14">
        <f>SQRT(-2*LN(Q63))*COS(2*PI()*R63)*$C$3</f>
        <v>-0.00918822414719076</v>
      </c>
      <c r="T63" s="14">
        <f>SQRT(-2*LN(Q63))*SIN(2*PI()*R63)*$C$3</f>
        <v>-0.10580588607382842</v>
      </c>
      <c r="V63" s="14">
        <f>S63+$C$4</f>
        <v>1.2248117758528092</v>
      </c>
      <c r="W63" s="14">
        <f>T63+$C$4</f>
        <v>1.1281941139261715</v>
      </c>
      <c r="X63" s="14">
        <f>NORMDIST(V63,$C$4,$C$3,0)*RAND()</f>
        <v>6.138812659989638</v>
      </c>
      <c r="Y63" s="14">
        <f>NORMDIST(W63,$C$4,$C$3,0)*RAND()</f>
        <v>0.5955287770548524</v>
      </c>
    </row>
    <row r="64" spans="2:25" ht="12.75">
      <c r="B64" s="10">
        <f>B63+B$5</f>
        <v>1.5700000000000005</v>
      </c>
      <c r="C64" s="10">
        <f>NORMDIST($B64,C$4,C$3,0)</f>
        <v>5.706857013900049E-08</v>
      </c>
      <c r="D64" s="10">
        <f>NORMDIST($B64,D$4,D$3,0)</f>
        <v>0.3040639743195135</v>
      </c>
      <c r="E64" s="7">
        <f>NORMDIST($B64,E$4,E$3,1)</f>
        <v>0.9999999994989988</v>
      </c>
      <c r="Q64" s="14">
        <f>RAND()</f>
        <v>0.6818355804553123</v>
      </c>
      <c r="R64" s="14">
        <f>RAND()</f>
        <v>0.6824736242897802</v>
      </c>
      <c r="S64" s="14">
        <f>SQRT(-2*LN(Q64))*COS(2*PI()*R64)*$C$3</f>
        <v>-0.019815387669201157</v>
      </c>
      <c r="T64" s="14">
        <f>SQRT(-2*LN(Q64))*SIN(2*PI()*R64)*$C$3</f>
        <v>-0.04386683434819131</v>
      </c>
      <c r="V64" s="14">
        <f>S64+$C$4</f>
        <v>1.2141846123307989</v>
      </c>
      <c r="W64" s="14">
        <f>T64+$C$4</f>
        <v>1.1901331656518086</v>
      </c>
      <c r="X64" s="14">
        <f>NORMDIST(V64,$C$4,$C$3,0)*RAND()</f>
        <v>2.7014563378899035</v>
      </c>
      <c r="Y64" s="14">
        <f>NORMDIST(W64,$C$4,$C$3,0)*RAND()</f>
        <v>3.423179656421394</v>
      </c>
    </row>
    <row r="65" spans="2:25" ht="12.75">
      <c r="B65" s="10">
        <f>B64+B$5</f>
        <v>1.5800000000000005</v>
      </c>
      <c r="C65" s="10">
        <f>NORMDIST($B65,C$4,C$3,0)</f>
        <v>1.848539207214345E-08</v>
      </c>
      <c r="D65" s="10">
        <f>NORMDIST($B65,D$4,D$3,0)</f>
        <v>0.2682677625857371</v>
      </c>
      <c r="E65" s="7">
        <f>NORMDIST($B65,E$4,E$3,1)</f>
        <v>0.9999999998421939</v>
      </c>
      <c r="Q65" s="14">
        <f>RAND()</f>
        <v>0.022159708115647794</v>
      </c>
      <c r="R65" s="14">
        <f>RAND()</f>
        <v>0.6792292117382417</v>
      </c>
      <c r="S65" s="14">
        <f>SQRT(-2*LN(Q65))*COS(2*PI()*R65)*$C$3</f>
        <v>-0.06530356113421946</v>
      </c>
      <c r="T65" s="14">
        <f>SQRT(-2*LN(Q65))*SIN(2*PI()*R65)*$C$3</f>
        <v>-0.137050342633029</v>
      </c>
      <c r="V65" s="14">
        <f>S65+$C$4</f>
        <v>1.1686964388657806</v>
      </c>
      <c r="W65" s="14">
        <f>T65+$C$4</f>
        <v>1.096949657366971</v>
      </c>
      <c r="X65" s="14">
        <f>NORMDIST(V65,$C$4,$C$3,0)*RAND()</f>
        <v>3.4787016772076473</v>
      </c>
      <c r="Y65" s="14">
        <f>NORMDIST(W65,$C$4,$C$3,0)*RAND()</f>
        <v>0.1799891585349612</v>
      </c>
    </row>
    <row r="66" spans="2:25" ht="12.75">
      <c r="B66" s="10">
        <f>B65+B$5</f>
        <v>1.5900000000000005</v>
      </c>
      <c r="C66" s="10">
        <f>NORMDIST($B66,C$4,C$3,0)</f>
        <v>5.7929996050514225E-09</v>
      </c>
      <c r="D66" s="10">
        <f>NORMDIST($B66,D$4,D$3,0)</f>
        <v>0.23581791863148796</v>
      </c>
      <c r="E66" s="7">
        <f>NORMDIST($B66,E$4,E$3,1)</f>
        <v>0.9999999999518752</v>
      </c>
      <c r="Q66" s="14">
        <f>RAND()</f>
        <v>0.6598352145530826</v>
      </c>
      <c r="R66" s="14">
        <f>RAND()</f>
        <v>0.917327642883141</v>
      </c>
      <c r="S66" s="14">
        <f>SQRT(-2*LN(Q66))*COS(2*PI()*R66)*$C$3</f>
        <v>0.04353802329268155</v>
      </c>
      <c r="T66" s="14">
        <f>SQRT(-2*LN(Q66))*SIN(2*PI()*R66)*$C$3</f>
        <v>-0.02489617813239486</v>
      </c>
      <c r="V66" s="14">
        <f>S66+$C$4</f>
        <v>1.2775380232926816</v>
      </c>
      <c r="W66" s="14">
        <f>T66+$C$4</f>
        <v>1.2091038218676051</v>
      </c>
      <c r="X66" s="14">
        <f>NORMDIST(V66,$C$4,$C$3,0)*RAND()</f>
        <v>3.7919496064250535</v>
      </c>
      <c r="Y66" s="14">
        <f>NORMDIST(W66,$C$4,$C$3,0)*RAND()</f>
        <v>0.15460446409771988</v>
      </c>
    </row>
    <row r="67" spans="2:25" ht="12.75">
      <c r="B67" s="10">
        <f>B66+B$5</f>
        <v>1.6000000000000005</v>
      </c>
      <c r="C67" s="10">
        <f>NORMDIST($B67,C$4,C$3,0)</f>
        <v>1.7563921567784085E-09</v>
      </c>
      <c r="D67" s="10">
        <f>NORMDIST($B67,D$4,D$3,0)</f>
        <v>0.20653321803163213</v>
      </c>
      <c r="E67" s="7">
        <f>NORMDIST($B67,E$4,E$3,1)</f>
        <v>0.9999999999857911</v>
      </c>
      <c r="Q67" s="14">
        <f>RAND()</f>
        <v>0.3570514542934988</v>
      </c>
      <c r="R67" s="14">
        <f>RAND()</f>
        <v>0.018600087615631936</v>
      </c>
      <c r="S67" s="14">
        <f>SQRT(-2*LN(Q67))*COS(2*PI()*R67)*$C$3</f>
        <v>0.07839663720794376</v>
      </c>
      <c r="T67" s="14">
        <f>SQRT(-2*LN(Q67))*SIN(2*PI()*R67)*$C$3</f>
        <v>0.00920398342397822</v>
      </c>
      <c r="V67" s="14">
        <f>S67+$C$4</f>
        <v>1.3123966372079439</v>
      </c>
      <c r="W67" s="14">
        <f>T67+$C$4</f>
        <v>1.2432039834239783</v>
      </c>
      <c r="X67" s="14">
        <f>NORMDIST(V67,$C$4,$C$3,0)*RAND()</f>
        <v>0.052689317661731225</v>
      </c>
      <c r="Y67" s="14">
        <f>NORMDIST(W67,$C$4,$C$3,0)*RAND()</f>
        <v>3.5599732594669713</v>
      </c>
    </row>
    <row r="68" spans="2:25" ht="12.75">
      <c r="B68" s="10">
        <f>B67+B$5</f>
        <v>1.6100000000000005</v>
      </c>
      <c r="C68" s="10">
        <f>NORMDIST($B68,C$4,C$3,0)</f>
        <v>5.152080461399985E-10</v>
      </c>
      <c r="D68" s="10">
        <f>NORMDIST($B68,D$4,D$3,0)</f>
        <v>0.18022200510226108</v>
      </c>
      <c r="E68" s="7">
        <f>NORMDIST($B68,E$4,E$3,1)</f>
        <v>0.9999999999959386</v>
      </c>
      <c r="Q68" s="14">
        <f>RAND()</f>
        <v>0.5717471127088737</v>
      </c>
      <c r="R68" s="14">
        <f>RAND()</f>
        <v>0.5644656904592994</v>
      </c>
      <c r="S68" s="14">
        <f>SQRT(-2*LN(Q68))*COS(2*PI()*R68)*$C$3</f>
        <v>-0.053451626472165704</v>
      </c>
      <c r="T68" s="14">
        <f>SQRT(-2*LN(Q68))*SIN(2*PI()*R68)*$C$3</f>
        <v>-0.02291784301250783</v>
      </c>
      <c r="V68" s="14">
        <f>S68+$C$4</f>
        <v>1.1805483735278344</v>
      </c>
      <c r="W68" s="14">
        <f>T68+$C$4</f>
        <v>1.211082156987492</v>
      </c>
      <c r="X68" s="14">
        <f>NORMDIST(V68,$C$4,$C$3,0)*RAND()</f>
        <v>1.3814480665696616</v>
      </c>
      <c r="Y68" s="14">
        <f>NORMDIST(W68,$C$4,$C$3,0)*RAND()</f>
        <v>3.0636605028336312</v>
      </c>
    </row>
    <row r="69" spans="2:25" ht="12.75">
      <c r="B69" s="10">
        <f>B68+B$5</f>
        <v>1.6200000000000006</v>
      </c>
      <c r="C69" s="10">
        <f>NORMDIST($B69,C$4,C$3,0)</f>
        <v>1.4621332127319956E-10</v>
      </c>
      <c r="D69" s="10">
        <f>NORMDIST($B69,D$4,D$3,0)</f>
        <v>0.15668611694182968</v>
      </c>
      <c r="E69" s="7">
        <f>NORMDIST($B69,E$4,E$3,1)</f>
        <v>0.9999999999988761</v>
      </c>
      <c r="Q69" s="14">
        <f>RAND()</f>
        <v>0.783019882129512</v>
      </c>
      <c r="R69" s="14">
        <f>RAND()</f>
        <v>0.09259827508157194</v>
      </c>
      <c r="S69" s="14">
        <f>SQRT(-2*LN(Q69))*COS(2*PI()*R69)*$C$3</f>
        <v>0.03213907252035993</v>
      </c>
      <c r="T69" s="14">
        <f>SQRT(-2*LN(Q69))*SIN(2*PI()*R69)*$C$3</f>
        <v>0.021139844452686796</v>
      </c>
      <c r="V69" s="14">
        <f>S69+$C$4</f>
        <v>1.2661390725203598</v>
      </c>
      <c r="W69" s="14">
        <f>T69+$C$4</f>
        <v>1.2551398444526867</v>
      </c>
      <c r="X69" s="14">
        <f>NORMDIST(V69,$C$4,$C$3,0)*RAND()</f>
        <v>0.30494777082047164</v>
      </c>
      <c r="Y69" s="14">
        <f>NORMDIST(W69,$C$4,$C$3,0)*RAND()</f>
        <v>2.466105839597841</v>
      </c>
    </row>
    <row r="70" spans="2:25" ht="12.75">
      <c r="B70" s="10">
        <f>B69+B$5</f>
        <v>1.6300000000000006</v>
      </c>
      <c r="C70" s="10">
        <f>NORMDIST($B70,C$4,C$3,0)</f>
        <v>4.014527205703587E-11</v>
      </c>
      <c r="D70" s="10">
        <f>NORMDIST($B70,D$4,D$3,0)</f>
        <v>0.13572442602934975</v>
      </c>
      <c r="E70" s="7">
        <f>NORMDIST($B70,E$4,E$3,1)</f>
        <v>0.9999999999996989</v>
      </c>
      <c r="Q70" s="14">
        <f>RAND()</f>
        <v>0.29413402327332294</v>
      </c>
      <c r="R70" s="14">
        <f>RAND()</f>
        <v>0.23824570675763573</v>
      </c>
      <c r="S70" s="14">
        <f>SQRT(-2*LN(Q70))*COS(2*PI()*R70)*$C$3</f>
        <v>0.006348924791303035</v>
      </c>
      <c r="T70" s="14">
        <f>SQRT(-2*LN(Q70))*SIN(2*PI()*R70)*$C$3</f>
        <v>0.085809065173521</v>
      </c>
      <c r="V70" s="14">
        <f>S70+$C$4</f>
        <v>1.240348924791303</v>
      </c>
      <c r="W70" s="14">
        <f>T70+$C$4</f>
        <v>1.319809065173521</v>
      </c>
      <c r="X70" s="14">
        <f>NORMDIST(V70,$C$4,$C$3,0)*RAND()</f>
        <v>6.672645680803116</v>
      </c>
      <c r="Y70" s="14">
        <f>NORMDIST(W70,$C$4,$C$3,0)*RAND()</f>
        <v>1.203596263848099</v>
      </c>
    </row>
    <row r="71" spans="2:25" ht="12.75">
      <c r="B71" s="10">
        <f>B70+B$5</f>
        <v>1.6400000000000006</v>
      </c>
      <c r="C71" s="10">
        <f>NORMDIST($B71,C$4,C$3,0)</f>
        <v>1.0664120065439525E-11</v>
      </c>
      <c r="D71" s="10">
        <f>NORMDIST($B71,D$4,D$3,0)</f>
        <v>0.11713597718297387</v>
      </c>
      <c r="E71" s="7">
        <f>NORMDIST($B71,E$4,E$3,1)</f>
        <v>0.999999999999922</v>
      </c>
      <c r="Q71" s="14">
        <f>RAND()</f>
        <v>0.685143916412197</v>
      </c>
      <c r="R71" s="14">
        <f>RAND()</f>
        <v>0.7875571064057248</v>
      </c>
      <c r="S71" s="14">
        <f>SQRT(-2*LN(Q71))*COS(2*PI()*R71)*$C$3</f>
        <v>0.011182270256077192</v>
      </c>
      <c r="T71" s="14">
        <f>SQRT(-2*LN(Q71))*SIN(2*PI()*R71)*$C$3</f>
        <v>-0.0465039927879558</v>
      </c>
      <c r="V71" s="14">
        <f>S71+$C$4</f>
        <v>1.245182270256077</v>
      </c>
      <c r="W71" s="14">
        <f>T71+$C$4</f>
        <v>1.1874960072120442</v>
      </c>
      <c r="X71" s="14">
        <f>NORMDIST(V71,$C$4,$C$3,0)*RAND()</f>
        <v>6.993812876660641</v>
      </c>
      <c r="Y71" s="14">
        <f>NORMDIST(W71,$C$4,$C$3,0)*RAND()</f>
        <v>4.430467975021691</v>
      </c>
    </row>
    <row r="72" spans="2:25" ht="12.75">
      <c r="B72" s="10">
        <f>B71+B$5</f>
        <v>1.6500000000000006</v>
      </c>
      <c r="C72" s="10">
        <f>NORMDIST($B72,C$4,C$3,0)</f>
        <v>2.7406829901389017E-12</v>
      </c>
      <c r="D72" s="10">
        <f>NORMDIST($B72,D$4,D$3,0)</f>
        <v>0.10072270749569148</v>
      </c>
      <c r="E72" s="7">
        <f>NORMDIST($B72,E$4,E$3,1)</f>
        <v>0.9999999999999803</v>
      </c>
      <c r="Q72" s="14">
        <f>RAND()</f>
        <v>0.6498127876957084</v>
      </c>
      <c r="R72" s="14">
        <f>RAND()</f>
        <v>0.7655706247394205</v>
      </c>
      <c r="S72" s="14">
        <f>SQRT(-2*LN(Q72))*COS(2*PI()*R72)*$C$3</f>
        <v>0.004988212761058876</v>
      </c>
      <c r="T72" s="14">
        <f>SQRT(-2*LN(Q72))*SIN(2*PI()*R72)*$C$3</f>
        <v>-0.05082417870778726</v>
      </c>
      <c r="V72" s="14">
        <f>S72+$C$4</f>
        <v>1.238988212761059</v>
      </c>
      <c r="W72" s="14">
        <f>T72+$C$4</f>
        <v>1.1831758212922128</v>
      </c>
      <c r="X72" s="14">
        <f>NORMDIST(V72,$C$4,$C$3,0)*RAND()</f>
        <v>3.9884746562633975</v>
      </c>
      <c r="Y72" s="14">
        <f>NORMDIST(W72,$C$4,$C$3,0)*RAND()</f>
        <v>3.1182495863295108</v>
      </c>
    </row>
    <row r="73" spans="2:25" ht="12.75">
      <c r="B73" s="10">
        <f>B72+B$5</f>
        <v>1.6600000000000006</v>
      </c>
      <c r="C73" s="10">
        <f>NORMDIST($B73,C$4,C$3,0)</f>
        <v>6.814527372067257E-13</v>
      </c>
      <c r="D73" s="10">
        <f>NORMDIST($B73,D$4,D$3,0)</f>
        <v>0.08629174931927235</v>
      </c>
      <c r="E73" s="7">
        <f>NORMDIST($B73,E$4,E$3,1)</f>
        <v>0.9999999999999952</v>
      </c>
      <c r="Q73" s="14">
        <f>RAND()</f>
        <v>0.5837277968659591</v>
      </c>
      <c r="R73" s="14">
        <f>RAND()</f>
        <v>0.6186382531865638</v>
      </c>
      <c r="S73" s="14">
        <f>SQRT(-2*LN(Q73))*COS(2*PI()*R73)*$C$3</f>
        <v>-0.041934036175955064</v>
      </c>
      <c r="T73" s="14">
        <f>SQRT(-2*LN(Q73))*SIN(2*PI()*R73)*$C$3</f>
        <v>-0.03870885779399716</v>
      </c>
      <c r="V73" s="14">
        <f>S73+$C$4</f>
        <v>1.192065963824045</v>
      </c>
      <c r="W73" s="14">
        <f>T73+$C$4</f>
        <v>1.1952911422060029</v>
      </c>
      <c r="X73" s="14">
        <f>NORMDIST(V73,$C$4,$C$3,0)*RAND()</f>
        <v>0.5732274546795854</v>
      </c>
      <c r="Y73" s="14">
        <f>NORMDIST(W73,$C$4,$C$3,0)*RAND()</f>
        <v>0.3533267709456637</v>
      </c>
    </row>
    <row r="74" spans="2:25" ht="12.75">
      <c r="B74" s="10">
        <f>B73+B$5</f>
        <v>1.6700000000000006</v>
      </c>
      <c r="C74" s="10">
        <f>NORMDIST($B74,C$4,C$3,0)</f>
        <v>1.6392901670756947E-13</v>
      </c>
      <c r="D74" s="10">
        <f>NORMDIST($B74,D$4,D$3,0)</f>
        <v>0.07365732629117723</v>
      </c>
      <c r="E74" s="7">
        <f>NORMDIST($B74,E$4,E$3,1)</f>
        <v>0.9999999999999989</v>
      </c>
      <c r="Q74" s="14">
        <f>RAND()</f>
        <v>0.2592716814156004</v>
      </c>
      <c r="R74" s="14">
        <f>RAND()</f>
        <v>0.792096694684712</v>
      </c>
      <c r="S74" s="14">
        <f>SQRT(-2*LN(Q74))*COS(2*PI()*R74)*$C$3</f>
        <v>0.02362528941785764</v>
      </c>
      <c r="T74" s="14">
        <f>SQRT(-2*LN(Q74))*SIN(2*PI()*R74)*$C$3</f>
        <v>-0.08722736075634327</v>
      </c>
      <c r="V74" s="14">
        <f>S74+$C$4</f>
        <v>1.2576252894178577</v>
      </c>
      <c r="W74" s="14">
        <f>T74+$C$4</f>
        <v>1.1467726392436568</v>
      </c>
      <c r="X74" s="14">
        <f>NORMDIST(V74,$C$4,$C$3,0)*RAND()</f>
        <v>6.449406225394093</v>
      </c>
      <c r="Y74" s="14">
        <f>NORMDIST(W74,$C$4,$C$3,0)*RAND()</f>
        <v>1.9653458183141255</v>
      </c>
    </row>
    <row r="75" spans="2:25" ht="12.75">
      <c r="B75" s="10">
        <f>B74+B$5</f>
        <v>1.6800000000000006</v>
      </c>
      <c r="C75" s="10">
        <f>NORMDIST($B75,C$4,C$3,0)</f>
        <v>3.8152155985123816E-14</v>
      </c>
      <c r="D75" s="10">
        <f>NORMDIST($B75,D$4,D$3,0)</f>
        <v>0.06264226069499235</v>
      </c>
      <c r="E75" s="7">
        <f>NORMDIST($B75,E$4,E$3,1)</f>
        <v>0.9999999999999998</v>
      </c>
      <c r="Q75" s="14">
        <f>RAND()</f>
        <v>0.9954997564889189</v>
      </c>
      <c r="R75" s="14">
        <f>RAND()</f>
        <v>0.484350222941192</v>
      </c>
      <c r="S75" s="14">
        <f>SQRT(-2*LN(Q75))*COS(2*PI()*R75)*$C$3</f>
        <v>-0.005198550398927397</v>
      </c>
      <c r="T75" s="14">
        <f>SQRT(-2*LN(Q75))*SIN(2*PI()*R75)*$C$3</f>
        <v>0.0005128296918096632</v>
      </c>
      <c r="V75" s="14">
        <f>S75+$C$4</f>
        <v>1.2288014496010726</v>
      </c>
      <c r="W75" s="14">
        <f>T75+$C$4</f>
        <v>1.2345128296918098</v>
      </c>
      <c r="X75" s="14">
        <f>NORMDIST(V75,$C$4,$C$3,0)*RAND()</f>
        <v>0.9302333691457773</v>
      </c>
      <c r="Y75" s="14">
        <f>NORMDIST(W75,$C$4,$C$3,0)*RAND()</f>
        <v>7.246825707231919</v>
      </c>
    </row>
    <row r="76" spans="2:25" ht="12.75">
      <c r="B76" s="10">
        <f>B75+B$5</f>
        <v>1.6900000000000006</v>
      </c>
      <c r="C76" s="10">
        <f>NORMDIST($B76,C$4,C$3,0)</f>
        <v>8.590639485735492E-15</v>
      </c>
      <c r="D76" s="10">
        <f>NORMDIST($B76,D$4,D$3,0)</f>
        <v>0.053079117084623026</v>
      </c>
      <c r="E76" s="7">
        <f>NORMDIST($B76,E$4,E$3,1)</f>
        <v>0.9999999999999999</v>
      </c>
      <c r="Q76" s="14">
        <f>RAND()</f>
        <v>0.19412233176278967</v>
      </c>
      <c r="R76" s="14">
        <f>RAND()</f>
        <v>0.994299325090813</v>
      </c>
      <c r="S76" s="14">
        <f>SQRT(-2*LN(Q76))*COS(2*PI()*R76)*$C$3</f>
        <v>0.09952308988127735</v>
      </c>
      <c r="T76" s="14">
        <f>SQRT(-2*LN(Q76))*SIN(2*PI()*R76)*$C$3</f>
        <v>-0.0035662827874283227</v>
      </c>
      <c r="V76" s="14">
        <f>S76+$C$4</f>
        <v>1.3335230898812773</v>
      </c>
      <c r="W76" s="14">
        <f>T76+$C$4</f>
        <v>1.2304337172125717</v>
      </c>
      <c r="X76" s="14">
        <f>NORMDIST(V76,$C$4,$C$3,0)*RAND()</f>
        <v>0.6678530569371928</v>
      </c>
      <c r="Y76" s="14">
        <f>NORMDIST(W76,$C$4,$C$3,0)*RAND()</f>
        <v>6.229285882535347</v>
      </c>
    </row>
    <row r="77" spans="2:25" ht="12.75">
      <c r="B77" s="10">
        <f>B76+B$5</f>
        <v>1.7000000000000006</v>
      </c>
      <c r="C77" s="10">
        <f>NORMDIST($B77,C$4,C$3,0)</f>
        <v>1.871436347783501E-15</v>
      </c>
      <c r="D77" s="10">
        <f>NORMDIST($B77,D$4,D$3,0)</f>
        <v>0.04481101211767499</v>
      </c>
      <c r="E77" s="7">
        <f>NORMDIST($B77,E$4,E$3,1)</f>
        <v>1</v>
      </c>
      <c r="Q77" s="14">
        <f>RAND()</f>
        <v>0.8826272805040585</v>
      </c>
      <c r="R77" s="14">
        <f>RAND()</f>
        <v>0.6789237329040971</v>
      </c>
      <c r="S77" s="14">
        <f>SQRT(-2*LN(Q77))*COS(2*PI()*R77)*$C$3</f>
        <v>-0.01186990799325971</v>
      </c>
      <c r="T77" s="14">
        <f>SQRT(-2*LN(Q77))*SIN(2*PI()*R77)*$C$3</f>
        <v>-0.024788334719106023</v>
      </c>
      <c r="V77" s="14">
        <f>S77+$C$4</f>
        <v>1.2221300920067404</v>
      </c>
      <c r="W77" s="14">
        <f>T77+$C$4</f>
        <v>1.209211665280894</v>
      </c>
      <c r="X77" s="14">
        <f>NORMDIST(V77,$C$4,$C$3,0)*RAND()</f>
        <v>0.23285871338451164</v>
      </c>
      <c r="Y77" s="14">
        <f>NORMDIST(W77,$C$4,$C$3,0)*RAND()</f>
        <v>2.3549352120451945</v>
      </c>
    </row>
    <row r="78" spans="2:25" ht="12.75">
      <c r="B78" s="10">
        <f>B77+B$5</f>
        <v>1.7100000000000006</v>
      </c>
      <c r="C78" s="10">
        <f>NORMDIST($B78,C$4,C$3,0)</f>
        <v>3.9442804256575653E-16</v>
      </c>
      <c r="D78" s="10">
        <f>NORMDIST($B78,D$4,D$3,0)</f>
        <v>0.037692124016239184</v>
      </c>
      <c r="E78" s="7">
        <f>NORMDIST($B78,E$4,E$3,1)</f>
        <v>1</v>
      </c>
      <c r="Q78" s="14">
        <f>RAND()</f>
        <v>0.33814724646755634</v>
      </c>
      <c r="R78" s="14">
        <f>RAND()</f>
        <v>0.26173327481642616</v>
      </c>
      <c r="S78" s="14">
        <f>SQRT(-2*LN(Q78))*COS(2*PI()*R78)*$C$3</f>
        <v>-0.005965581997119381</v>
      </c>
      <c r="T78" s="14">
        <f>SQRT(-2*LN(Q78))*SIN(2*PI()*R78)*$C$3</f>
        <v>0.08077294442379697</v>
      </c>
      <c r="V78" s="14">
        <f>S78+$C$4</f>
        <v>1.2280344180028806</v>
      </c>
      <c r="W78" s="14">
        <f>T78+$C$4</f>
        <v>1.314772944423797</v>
      </c>
      <c r="X78" s="14">
        <f>NORMDIST(V78,$C$4,$C$3,0)*RAND()</f>
        <v>3.814677442354698</v>
      </c>
      <c r="Y78" s="14">
        <f>NORMDIST(W78,$C$4,$C$3,0)*RAND()</f>
        <v>1.8887402941121263</v>
      </c>
    </row>
    <row r="79" spans="2:25" ht="12.75">
      <c r="B79" s="10">
        <f>B78+B$5</f>
        <v>1.7200000000000006</v>
      </c>
      <c r="C79" s="10">
        <f>NORMDIST($B79,C$4,C$3,0)</f>
        <v>8.04273327036775E-17</v>
      </c>
      <c r="D79" s="10">
        <f>NORMDIST($B79,D$4,D$3,0)</f>
        <v>0.03158793712586231</v>
      </c>
      <c r="E79" s="7">
        <f>NORMDIST($B79,E$4,E$3,1)</f>
        <v>1</v>
      </c>
      <c r="Q79" s="14">
        <f>RAND()</f>
        <v>0.6793793839409403</v>
      </c>
      <c r="R79" s="14">
        <f>RAND()</f>
        <v>0.06530076122339512</v>
      </c>
      <c r="S79" s="14">
        <f>SQRT(-2*LN(Q79))*COS(2*PI()*R79)*$C$3</f>
        <v>0.04434711783440255</v>
      </c>
      <c r="T79" s="14">
        <f>SQRT(-2*LN(Q79))*SIN(2*PI()*R79)*$C$3</f>
        <v>0.019290291017505463</v>
      </c>
      <c r="V79" s="14">
        <f>S79+$C$4</f>
        <v>1.2783471178344026</v>
      </c>
      <c r="W79" s="14">
        <f>T79+$C$4</f>
        <v>1.2532902910175054</v>
      </c>
      <c r="X79" s="14">
        <f>NORMDIST(V79,$C$4,$C$3,0)*RAND()</f>
        <v>4.381743420320066</v>
      </c>
      <c r="Y79" s="14">
        <f>NORMDIST(W79,$C$4,$C$3,0)*RAND()</f>
        <v>3.723593100260461</v>
      </c>
    </row>
    <row r="80" spans="2:25" ht="12.75">
      <c r="B80" s="10">
        <f>B79+B$5</f>
        <v>1.7300000000000006</v>
      </c>
      <c r="C80" s="10">
        <f>NORMDIST($B80,C$4,C$3,0)</f>
        <v>1.586655732946072E-17</v>
      </c>
      <c r="D80" s="10">
        <f>NORMDIST($B80,D$4,D$3,0)</f>
        <v>0.0263752578276475</v>
      </c>
      <c r="E80" s="7">
        <f>NORMDIST($B80,E$4,E$3,1)</f>
        <v>1</v>
      </c>
      <c r="Q80" s="14">
        <f>RAND()</f>
        <v>0.2941941879343584</v>
      </c>
      <c r="R80" s="14">
        <f>RAND()</f>
        <v>0.9219301786325429</v>
      </c>
      <c r="S80" s="14">
        <f>SQRT(-2*LN(Q80))*COS(2*PI()*R80)*$C$3</f>
        <v>0.07589141282486635</v>
      </c>
      <c r="T80" s="14">
        <f>SQRT(-2*LN(Q80))*SIN(2*PI()*R80)*$C$3</f>
        <v>-0.040530982960943686</v>
      </c>
      <c r="V80" s="14">
        <f>S80+$C$4</f>
        <v>1.3098914128248664</v>
      </c>
      <c r="W80" s="14">
        <f>T80+$C$4</f>
        <v>1.1934690170390563</v>
      </c>
      <c r="X80" s="14">
        <f>NORMDIST(V80,$C$4,$C$3,0)*RAND()</f>
        <v>2.6611308860724088</v>
      </c>
      <c r="Y80" s="14">
        <f>NORMDIST(W80,$C$4,$C$3,0)*RAND()</f>
        <v>2.652556999229704</v>
      </c>
    </row>
    <row r="81" spans="2:25" ht="12.75">
      <c r="B81" s="10">
        <f>B80+B$5</f>
        <v>1.7400000000000007</v>
      </c>
      <c r="C81" s="10">
        <f>NORMDIST($B81,C$4,C$3,0)</f>
        <v>3.028341877054069E-18</v>
      </c>
      <c r="D81" s="10">
        <f>NORMDIST($B81,D$4,D$3,0)</f>
        <v>0.0219420377455712</v>
      </c>
      <c r="E81" s="7">
        <f>NORMDIST($B81,E$4,E$3,1)</f>
        <v>1</v>
      </c>
      <c r="Q81" s="14">
        <f>RAND()</f>
        <v>0.9865793149550751</v>
      </c>
      <c r="R81" s="14">
        <f>RAND()</f>
        <v>0.12826025726369242</v>
      </c>
      <c r="S81" s="14">
        <f>SQRT(-2*LN(Q81))*COS(2*PI()*R81)*$C$3</f>
        <v>0.006260862416141392</v>
      </c>
      <c r="T81" s="14">
        <f>SQRT(-2*LN(Q81))*SIN(2*PI()*R81)*$C$3</f>
        <v>0.006522769195252316</v>
      </c>
      <c r="V81" s="14">
        <f>S81+$C$4</f>
        <v>1.2402608624161413</v>
      </c>
      <c r="W81" s="14">
        <f>T81+$C$4</f>
        <v>1.2405227691952523</v>
      </c>
      <c r="X81" s="14">
        <f>NORMDIST(V81,$C$4,$C$3,0)*RAND()</f>
        <v>0.5016721126058634</v>
      </c>
      <c r="Y81" s="14">
        <f>NORMDIST(W81,$C$4,$C$3,0)*RAND()</f>
        <v>2.249935949205486</v>
      </c>
    </row>
    <row r="82" spans="2:25" ht="12.75">
      <c r="B82" s="10">
        <f>B81+B$5</f>
        <v>1.7500000000000007</v>
      </c>
      <c r="C82" s="10">
        <f>NORMDIST($B82,C$4,C$3,0)</f>
        <v>5.592039838406187E-19</v>
      </c>
      <c r="D82" s="10">
        <f>NORMDIST($B82,D$4,D$3,0)</f>
        <v>0.018187038962819802</v>
      </c>
      <c r="E82" s="7">
        <f>NORMDIST($B82,E$4,E$3,1)</f>
        <v>1</v>
      </c>
      <c r="Q82" s="14">
        <f>RAND()</f>
        <v>0.8935812260952852</v>
      </c>
      <c r="R82" s="14">
        <f>RAND()</f>
        <v>0.673580325509969</v>
      </c>
      <c r="S82" s="14">
        <f>SQRT(-2*LN(Q82))*COS(2*PI()*R82)*$C$3</f>
        <v>-0.012051905127359151</v>
      </c>
      <c r="T82" s="14">
        <f>SQRT(-2*LN(Q82))*SIN(2*PI()*R82)*$C$3</f>
        <v>-0.023140564584438302</v>
      </c>
      <c r="V82" s="14">
        <f>S82+$C$4</f>
        <v>1.2219480948726409</v>
      </c>
      <c r="W82" s="14">
        <f>T82+$C$4</f>
        <v>1.2108594354155617</v>
      </c>
      <c r="X82" s="14">
        <f>NORMDIST(V82,$C$4,$C$3,0)*RAND()</f>
        <v>0.39074724793684795</v>
      </c>
      <c r="Y82" s="14">
        <f>NORMDIST(W82,$C$4,$C$3,0)*RAND()</f>
        <v>3.226770939242056</v>
      </c>
    </row>
    <row r="83" spans="2:25" ht="12.75">
      <c r="B83" s="10">
        <f>B82+B$5</f>
        <v>1.7600000000000007</v>
      </c>
      <c r="C83" s="10">
        <f>NORMDIST($B83,C$4,C$3,0)</f>
        <v>9.990305497187189E-20</v>
      </c>
      <c r="D83" s="10">
        <f>NORMDIST($B83,D$4,D$3,0)</f>
        <v>0.015019374000762665</v>
      </c>
      <c r="E83" s="7">
        <f>NORMDIST($B83,E$4,E$3,1)</f>
        <v>1</v>
      </c>
      <c r="Q83" s="14">
        <f>RAND()</f>
        <v>0.3439291807306913</v>
      </c>
      <c r="R83" s="14">
        <f>RAND()</f>
        <v>0.7230966672379449</v>
      </c>
      <c r="S83" s="14">
        <f>SQRT(-2*LN(Q83))*COS(2*PI()*R83)*$C$3</f>
        <v>-0.013518877444527566</v>
      </c>
      <c r="T83" s="14">
        <f>SQRT(-2*LN(Q83))*SIN(2*PI()*R83)*$C$3</f>
        <v>-0.07921188676523983</v>
      </c>
      <c r="V83" s="14">
        <f>S83+$C$4</f>
        <v>1.2204811225554724</v>
      </c>
      <c r="W83" s="14">
        <f>T83+$C$4</f>
        <v>1.1547881132347602</v>
      </c>
      <c r="X83" s="14">
        <f>NORMDIST(V83,$C$4,$C$3,0)*RAND()</f>
        <v>0.7142378464534602</v>
      </c>
      <c r="Y83" s="14">
        <f>NORMDIST(W83,$C$4,$C$3,0)*RAND()</f>
        <v>2.3404409985071815</v>
      </c>
    </row>
    <row r="84" spans="2:25" ht="12.75">
      <c r="B84" s="10">
        <f>B83+B$5</f>
        <v>1.7700000000000007</v>
      </c>
      <c r="C84" s="10">
        <f>NORMDIST($B84,C$4,C$3,0)</f>
        <v>1.7267538725494594E-20</v>
      </c>
      <c r="D84" s="10">
        <f>NORMDIST($B84,D$4,D$3,0)</f>
        <v>0.012357950800458059</v>
      </c>
      <c r="E84" s="7">
        <f>NORMDIST($B84,E$4,E$3,1)</f>
        <v>1</v>
      </c>
      <c r="Q84" s="14">
        <f>RAND()</f>
        <v>0.08157057463253232</v>
      </c>
      <c r="R84" s="14">
        <f>RAND()</f>
        <v>0.9353718113199011</v>
      </c>
      <c r="S84" s="14">
        <f>SQRT(-2*LN(Q84))*COS(2*PI()*R84)*$C$3</f>
        <v>0.11312465960964604</v>
      </c>
      <c r="T84" s="14">
        <f>SQRT(-2*LN(Q84))*SIN(2*PI()*R84)*$C$3</f>
        <v>-0.04863996139789465</v>
      </c>
      <c r="V84" s="14">
        <f>S84+$C$4</f>
        <v>1.347124659609646</v>
      </c>
      <c r="W84" s="14">
        <f>T84+$C$4</f>
        <v>1.1853600386021053</v>
      </c>
      <c r="X84" s="14">
        <f>NORMDIST(V84,$C$4,$C$3,0)*RAND()</f>
        <v>0.041717757850167576</v>
      </c>
      <c r="Y84" s="14">
        <f>NORMDIST(W84,$C$4,$C$3,0)*RAND()</f>
        <v>2.368723070041281</v>
      </c>
    </row>
    <row r="85" spans="2:25" ht="12.75">
      <c r="B85" s="10">
        <f>B84+B$5</f>
        <v>1.7800000000000007</v>
      </c>
      <c r="C85" s="10">
        <f>NORMDIST($B85,C$4,C$3,0)</f>
        <v>2.8875217624345286E-21</v>
      </c>
      <c r="D85" s="10">
        <f>NORMDIST($B85,D$4,D$3,0)</f>
        <v>0.010130850046843968</v>
      </c>
      <c r="E85" s="7">
        <f>NORMDIST($B85,E$4,E$3,1)</f>
        <v>1</v>
      </c>
      <c r="Q85" s="14">
        <f>RAND()</f>
        <v>0.10773134870754125</v>
      </c>
      <c r="R85" s="14">
        <f>RAND()</f>
        <v>0.2181394954728454</v>
      </c>
      <c r="S85" s="14">
        <f>SQRT(-2*LN(Q85))*COS(2*PI()*R85)*$C$3</f>
        <v>0.02308736769654098</v>
      </c>
      <c r="T85" s="14">
        <f>SQRT(-2*LN(Q85))*SIN(2*PI()*R85)*$C$3</f>
        <v>0.1137851798914322</v>
      </c>
      <c r="V85" s="14">
        <f>S85+$C$4</f>
        <v>1.257087367696541</v>
      </c>
      <c r="W85" s="14">
        <f>T85+$C$4</f>
        <v>1.3477851798914322</v>
      </c>
      <c r="X85" s="14">
        <f>NORMDIST(V85,$C$4,$C$3,0)*RAND()</f>
        <v>2.561058484473707</v>
      </c>
      <c r="Y85" s="14">
        <f>NORMDIST(W85,$C$4,$C$3,0)*RAND()</f>
        <v>0.12112774889743573</v>
      </c>
    </row>
    <row r="86" spans="2:25" ht="12.75">
      <c r="B86" s="10">
        <f>B85+B$5</f>
        <v>1.7900000000000007</v>
      </c>
      <c r="C86" s="10">
        <f>NORMDIST($B86,C$4,C$3,0)</f>
        <v>4.671574198167485E-22</v>
      </c>
      <c r="D86" s="10">
        <f>NORMDIST($B86,D$4,D$3,0)</f>
        <v>0.008274659042297705</v>
      </c>
      <c r="E86" s="7">
        <f>NORMDIST($B86,E$4,E$3,1)</f>
        <v>1</v>
      </c>
      <c r="Q86" s="14">
        <f>RAND()</f>
        <v>0.6177861536644157</v>
      </c>
      <c r="R86" s="14">
        <f>RAND()</f>
        <v>0.5598427277788488</v>
      </c>
      <c r="S86" s="14">
        <f>SQRT(-2*LN(Q86))*COS(2*PI()*R86)*$C$3</f>
        <v>-0.05020823753069141</v>
      </c>
      <c r="T86" s="14">
        <f>SQRT(-2*LN(Q86))*SIN(2*PI()*R86)*$C$3</f>
        <v>-0.019821478150481093</v>
      </c>
      <c r="V86" s="14">
        <f>S86+$C$4</f>
        <v>1.1837917624693086</v>
      </c>
      <c r="W86" s="14">
        <f>T86+$C$4</f>
        <v>1.214178521849519</v>
      </c>
      <c r="X86" s="14">
        <f>NORMDIST(V86,$C$4,$C$3,0)*RAND()</f>
        <v>1.2202174523321268</v>
      </c>
      <c r="Y86" s="14">
        <f>NORMDIST(W86,$C$4,$C$3,0)*RAND()</f>
        <v>6.196157671220277</v>
      </c>
    </row>
    <row r="87" spans="2:25" ht="12.75">
      <c r="B87" s="10">
        <f>B86+B$5</f>
        <v>1.8000000000000007</v>
      </c>
      <c r="C87" s="10">
        <f>NORMDIST($B87,C$4,C$3,0)</f>
        <v>7.312138246207946E-23</v>
      </c>
      <c r="D87" s="10">
        <f>NORMDIST($B87,D$4,D$3,0)</f>
        <v>0.006733783103151409</v>
      </c>
      <c r="E87" s="7">
        <f>NORMDIST($B87,E$4,E$3,1)</f>
        <v>1</v>
      </c>
      <c r="Q87" s="14">
        <f>RAND()</f>
        <v>0.5845680557735908</v>
      </c>
      <c r="R87" s="14">
        <f>RAND()</f>
        <v>0.746607509722918</v>
      </c>
      <c r="S87" s="14">
        <f>SQRT(-2*LN(Q87))*COS(2*PI()*R87)*$C$3</f>
        <v>-0.0012147383141026481</v>
      </c>
      <c r="T87" s="14">
        <f>SQRT(-2*LN(Q87))*SIN(2*PI()*R87)*$C$3</f>
        <v>-0.05697947822169958</v>
      </c>
      <c r="V87" s="14">
        <f>S87+$C$4</f>
        <v>1.2327852616858974</v>
      </c>
      <c r="W87" s="14">
        <f>T87+$C$4</f>
        <v>1.1770205217783003</v>
      </c>
      <c r="X87" s="14">
        <f>NORMDIST(V87,$C$4,$C$3,0)*RAND()</f>
        <v>3.618230969063822</v>
      </c>
      <c r="Y87" s="14">
        <f>NORMDIST(W87,$C$4,$C$3,0)*RAND()</f>
        <v>2.7415869390498164</v>
      </c>
    </row>
    <row r="88" spans="2:25" ht="12.75">
      <c r="B88" s="10">
        <f>B87+B$5</f>
        <v>1.8100000000000007</v>
      </c>
      <c r="C88" s="10">
        <f>NORMDIST($B88,C$4,C$3,0)</f>
        <v>1.1073086538304213E-23</v>
      </c>
      <c r="D88" s="10">
        <f>NORMDIST($B88,D$4,D$3,0)</f>
        <v>0.005459752234132306</v>
      </c>
      <c r="E88" s="7">
        <f>NORMDIST($B88,E$4,E$3,1)</f>
        <v>1</v>
      </c>
      <c r="Q88" s="14">
        <f>RAND()</f>
        <v>0.6686695218748192</v>
      </c>
      <c r="R88" s="14">
        <f>RAND()</f>
        <v>0.519798903894069</v>
      </c>
      <c r="S88" s="14">
        <f>SQRT(-2*LN(Q88))*COS(2*PI()*R88)*$C$3</f>
        <v>-0.04896353661879066</v>
      </c>
      <c r="T88" s="14">
        <f>SQRT(-2*LN(Q88))*SIN(2*PI()*R88)*$C$3</f>
        <v>-0.006122689200724637</v>
      </c>
      <c r="V88" s="14">
        <f>S88+$C$4</f>
        <v>1.1850364633812094</v>
      </c>
      <c r="W88" s="14">
        <f>T88+$C$4</f>
        <v>1.2278773107992753</v>
      </c>
      <c r="X88" s="14">
        <f>NORMDIST(V88,$C$4,$C$3,0)*RAND()</f>
        <v>0.2766446071236343</v>
      </c>
      <c r="Y88" s="14">
        <f>NORMDIST(W88,$C$4,$C$3,0)*RAND()</f>
        <v>4.095555396066597</v>
      </c>
    </row>
    <row r="89" spans="2:25" ht="12.75">
      <c r="B89" s="10">
        <f>B88+B$5</f>
        <v>1.8200000000000007</v>
      </c>
      <c r="C89" s="10">
        <f>NORMDIST($B89,C$4,C$3,0)</f>
        <v>1.6223186167782356E-24</v>
      </c>
      <c r="D89" s="10">
        <f>NORMDIST($B89,D$4,D$3,0)</f>
        <v>0.00441053772502676</v>
      </c>
      <c r="E89" s="7">
        <f>NORMDIST($B89,E$4,E$3,1)</f>
        <v>1</v>
      </c>
      <c r="Q89" s="14">
        <f>RAND()</f>
        <v>0.6645544717482548</v>
      </c>
      <c r="R89" s="14">
        <f>RAND()</f>
        <v>0.35206071466248157</v>
      </c>
      <c r="S89" s="14">
        <f>SQRT(-2*LN(Q89))*COS(2*PI()*R89)*$C$3</f>
        <v>-0.02974414462456735</v>
      </c>
      <c r="T89" s="14">
        <f>SQRT(-2*LN(Q89))*SIN(2*PI()*R89)*$C$3</f>
        <v>0.03984405053409432</v>
      </c>
      <c r="V89" s="14">
        <f>S89+$C$4</f>
        <v>1.2042558553754326</v>
      </c>
      <c r="W89" s="14">
        <f>T89+$C$4</f>
        <v>1.2738440505340942</v>
      </c>
      <c r="X89" s="14">
        <f>NORMDIST(V89,$C$4,$C$3,0)*RAND()</f>
        <v>5.419000381587694</v>
      </c>
      <c r="Y89" s="14">
        <f>NORMDIST(W89,$C$4,$C$3,0)*RAND()</f>
        <v>4.718791565417659</v>
      </c>
    </row>
    <row r="90" spans="2:25" ht="12.75">
      <c r="B90" s="10">
        <f>B89+B$5</f>
        <v>1.8300000000000007</v>
      </c>
      <c r="C90" s="10">
        <f>NORMDIST($B90,C$4,C$3,0)</f>
        <v>2.299570705299158E-25</v>
      </c>
      <c r="D90" s="10">
        <f>NORMDIST($B90,D$4,D$3,0)</f>
        <v>0.0035498903842374183</v>
      </c>
      <c r="E90" s="7">
        <f>NORMDIST($B90,E$4,E$3,1)</f>
        <v>1</v>
      </c>
      <c r="Q90" s="14">
        <f>RAND()</f>
        <v>0.035282702896503315</v>
      </c>
      <c r="R90" s="14">
        <f>RAND()</f>
        <v>0.8244873354339698</v>
      </c>
      <c r="S90" s="14">
        <f>SQRT(-2*LN(Q90))*COS(2*PI()*R90)*$C$3</f>
        <v>0.06416889762998221</v>
      </c>
      <c r="T90" s="14">
        <f>SQRT(-2*LN(Q90))*SIN(2*PI()*R90)*$C$3</f>
        <v>-0.12694780552356535</v>
      </c>
      <c r="V90" s="14">
        <f>S90+$C$4</f>
        <v>1.298168897629982</v>
      </c>
      <c r="W90" s="14">
        <f>T90+$C$4</f>
        <v>1.1070521944764347</v>
      </c>
      <c r="X90" s="14">
        <f>NORMDIST(V90,$C$4,$C$3,0)*RAND()</f>
        <v>1.79109350015577</v>
      </c>
      <c r="Y90" s="14">
        <f>NORMDIST(W90,$C$4,$C$3,0)*RAND()</f>
        <v>0.3673559960415732</v>
      </c>
    </row>
    <row r="91" spans="2:25" ht="12.75">
      <c r="B91" s="10">
        <f>B90+B$5</f>
        <v>1.8400000000000007</v>
      </c>
      <c r="C91" s="10">
        <f>NORMDIST($B91,C$4,C$3,0)</f>
        <v>3.153555949932031E-26</v>
      </c>
      <c r="D91" s="10">
        <f>NORMDIST($B91,D$4,D$3,0)</f>
        <v>0.0028467094290716014</v>
      </c>
      <c r="E91" s="7">
        <f>NORMDIST($B91,E$4,E$3,1)</f>
        <v>1</v>
      </c>
      <c r="Q91" s="14">
        <f>RAND()</f>
        <v>0.212508422888742</v>
      </c>
      <c r="R91" s="14">
        <f>RAND()</f>
        <v>0.6701664278504232</v>
      </c>
      <c r="S91" s="14">
        <f>SQRT(-2*LN(Q91))*COS(2*PI()*R91)*$C$3</f>
        <v>-0.046544631491314846</v>
      </c>
      <c r="T91" s="14">
        <f>SQRT(-2*LN(Q91))*SIN(2*PI()*R91)*$C$3</f>
        <v>-0.08487448313674675</v>
      </c>
      <c r="V91" s="14">
        <f>S91+$C$4</f>
        <v>1.187455368508685</v>
      </c>
      <c r="W91" s="14">
        <f>T91+$C$4</f>
        <v>1.1491255168632533</v>
      </c>
      <c r="X91" s="14">
        <f>NORMDIST(V91,$C$4,$C$3,0)*RAND()</f>
        <v>3.979154523707015</v>
      </c>
      <c r="Y91" s="14">
        <f>NORMDIST(W91,$C$4,$C$3,0)*RAND()</f>
        <v>0.6473045875458018</v>
      </c>
    </row>
    <row r="92" spans="2:25" ht="12.75">
      <c r="B92" s="10">
        <f>B91+B$5</f>
        <v>1.8500000000000008</v>
      </c>
      <c r="C92" s="10">
        <f>NORMDIST($B92,C$4,C$3,0)</f>
        <v>4.1840558342686946E-27</v>
      </c>
      <c r="D92" s="10">
        <f>NORMDIST($B92,D$4,D$3,0)</f>
        <v>0.0022744486285916606</v>
      </c>
      <c r="E92" s="7">
        <f>NORMDIST($B92,E$4,E$3,1)</f>
        <v>1</v>
      </c>
      <c r="Q92" s="14">
        <f>RAND()</f>
        <v>0.3146388776012237</v>
      </c>
      <c r="R92" s="14">
        <f>RAND()</f>
        <v>0.9496796893098828</v>
      </c>
      <c r="S92" s="14">
        <f>SQRT(-2*LN(Q92))*COS(2*PI()*R92)*$C$3</f>
        <v>0.07949501361892795</v>
      </c>
      <c r="T92" s="14">
        <f>SQRT(-2*LN(Q92))*SIN(2*PI()*R92)*$C$3</f>
        <v>-0.026006491580126564</v>
      </c>
      <c r="V92" s="14">
        <f>S92+$C$4</f>
        <v>1.3134950136189278</v>
      </c>
      <c r="W92" s="14">
        <f>T92+$C$4</f>
        <v>1.2079935084198734</v>
      </c>
      <c r="X92" s="14">
        <f>NORMDIST(V92,$C$4,$C$3,0)*RAND()</f>
        <v>0.7722224985456126</v>
      </c>
      <c r="Y92" s="14">
        <f>NORMDIST(W92,$C$4,$C$3,0)*RAND()</f>
        <v>3.8701891141028844</v>
      </c>
    </row>
    <row r="93" spans="2:25" ht="12.75">
      <c r="B93" s="10">
        <f>B92+B$5</f>
        <v>1.8600000000000008</v>
      </c>
      <c r="C93" s="10">
        <f>NORMDIST($B93,C$4,C$3,0)</f>
        <v>5.370782433099104E-28</v>
      </c>
      <c r="D93" s="10">
        <f>NORMDIST($B93,D$4,D$3,0)</f>
        <v>0.0018105641619850176</v>
      </c>
      <c r="E93" s="7">
        <f>NORMDIST($B93,E$4,E$3,1)</f>
        <v>1</v>
      </c>
      <c r="Q93" s="14">
        <f>RAND()</f>
        <v>0.3014257264641058</v>
      </c>
      <c r="R93" s="14">
        <f>RAND()</f>
        <v>0.5611609754264684</v>
      </c>
      <c r="S93" s="14">
        <f>SQRT(-2*LN(Q93))*COS(2*PI()*R93)*$C$3</f>
        <v>-0.07896599050754123</v>
      </c>
      <c r="T93" s="14">
        <f>SQRT(-2*LN(Q93))*SIN(2*PI()*R93)*$C$3</f>
        <v>-0.03193311391726065</v>
      </c>
      <c r="V93" s="14">
        <f>S93+$C$4</f>
        <v>1.1550340094924587</v>
      </c>
      <c r="W93" s="14">
        <f>T93+$C$4</f>
        <v>1.2020668860827393</v>
      </c>
      <c r="X93" s="14">
        <f>NORMDIST(V93,$C$4,$C$3,0)*RAND()</f>
        <v>0.653311590653905</v>
      </c>
      <c r="Y93" s="14">
        <f>NORMDIST(W93,$C$4,$C$3,0)*RAND()</f>
        <v>5.2169298039829615</v>
      </c>
    </row>
    <row r="94" spans="2:25" ht="12.75">
      <c r="B94" s="10">
        <f>B93+B$5</f>
        <v>1.8700000000000008</v>
      </c>
      <c r="C94" s="10">
        <f>NORMDIST($B94,C$4,C$3,0)</f>
        <v>6.669922776774612E-29</v>
      </c>
      <c r="D94" s="10">
        <f>NORMDIST($B94,D$4,D$3,0)</f>
        <v>0.0014360068205200003</v>
      </c>
      <c r="E94" s="7">
        <f>NORMDIST($B94,E$4,E$3,1)</f>
        <v>1</v>
      </c>
      <c r="Q94" s="14">
        <f>RAND()</f>
        <v>0.7384327210732738</v>
      </c>
      <c r="R94" s="14">
        <f>RAND()</f>
        <v>0.9912816321709255</v>
      </c>
      <c r="S94" s="14">
        <f>SQRT(-2*LN(Q94))*COS(2*PI()*R94)*$C$3</f>
        <v>0.042766967971579646</v>
      </c>
      <c r="T94" s="14">
        <f>SQRT(-2*LN(Q94))*SIN(2*PI()*R94)*$C$3</f>
        <v>-0.002345083038493062</v>
      </c>
      <c r="V94" s="14">
        <f>S94+$C$4</f>
        <v>1.2767669679715796</v>
      </c>
      <c r="W94" s="14">
        <f>T94+$C$4</f>
        <v>1.231654916961507</v>
      </c>
      <c r="X94" s="14">
        <f>NORMDIST(V94,$C$4,$C$3,0)*RAND()</f>
        <v>0.8140547325135763</v>
      </c>
      <c r="Y94" s="14">
        <f>NORMDIST(W94,$C$4,$C$3,0)*RAND()</f>
        <v>0.1901772269595049</v>
      </c>
    </row>
    <row r="95" spans="2:25" ht="12.75">
      <c r="B95" s="10">
        <f>B94+B$5</f>
        <v>1.8800000000000008</v>
      </c>
      <c r="C95" s="10">
        <f>NORMDIST($B95,C$4,C$3,0)</f>
        <v>8.013960719337584E-30</v>
      </c>
      <c r="D95" s="10">
        <f>NORMDIST($B95,D$4,D$3,0)</f>
        <v>0.0011347596399781815</v>
      </c>
      <c r="E95" s="7">
        <f>NORMDIST($B95,E$4,E$3,1)</f>
        <v>1</v>
      </c>
      <c r="Q95" s="14">
        <f>RAND()</f>
        <v>0.4408251706786444</v>
      </c>
      <c r="R95" s="14">
        <f>RAND()</f>
        <v>0.6837472792084778</v>
      </c>
      <c r="S95" s="14">
        <f>SQRT(-2*LN(Q95))*COS(2*PI()*R95)*$C$3</f>
        <v>-0.028465272570594058</v>
      </c>
      <c r="T95" s="14">
        <f>SQRT(-2*LN(Q95))*SIN(2*PI()*R95)*$C$3</f>
        <v>-0.0643841993547816</v>
      </c>
      <c r="V95" s="14">
        <f>S95+$C$4</f>
        <v>1.205534727429406</v>
      </c>
      <c r="W95" s="14">
        <f>T95+$C$4</f>
        <v>1.1696158006452184</v>
      </c>
      <c r="X95" s="14">
        <f>NORMDIST(V95,$C$4,$C$3,0)*RAND()</f>
        <v>4.111224895320037</v>
      </c>
      <c r="Y95" s="14">
        <f>NORMDIST(W95,$C$4,$C$3,0)*RAND()</f>
        <v>1.1369982316646923</v>
      </c>
    </row>
    <row r="96" spans="2:25" ht="12.75">
      <c r="B96" s="10">
        <f>B95+B$5</f>
        <v>1.8900000000000008</v>
      </c>
      <c r="C96" s="10">
        <f>NORMDIST($B96,C$4,C$3,0)</f>
        <v>9.315727380250395E-31</v>
      </c>
      <c r="D96" s="10">
        <f>NORMDIST($B96,D$4,D$3,0)</f>
        <v>0.0008934207899513592</v>
      </c>
      <c r="E96" s="7">
        <f>NORMDIST($B96,E$4,E$3,1)</f>
        <v>1</v>
      </c>
      <c r="Q96" s="14">
        <f>RAND()</f>
        <v>0.7685417945457418</v>
      </c>
      <c r="R96" s="14">
        <f>RAND()</f>
        <v>0.8187626491960973</v>
      </c>
      <c r="S96" s="14">
        <f>SQRT(-2*LN(Q96))*COS(2*PI()*R96)*$C$3</f>
        <v>0.01671115477466614</v>
      </c>
      <c r="T96" s="14">
        <f>SQRT(-2*LN(Q96))*SIN(2*PI()*R96)*$C$3</f>
        <v>-0.03624172071228554</v>
      </c>
      <c r="V96" s="14">
        <f>S96+$C$4</f>
        <v>1.250711154774666</v>
      </c>
      <c r="W96" s="14">
        <f>T96+$C$4</f>
        <v>1.1977582792877144</v>
      </c>
      <c r="X96" s="14">
        <f>NORMDIST(V96,$C$4,$C$3,0)*RAND()</f>
        <v>6.499347944070561</v>
      </c>
      <c r="Y96" s="14">
        <f>NORMDIST(W96,$C$4,$C$3,0)*RAND()</f>
        <v>3.3023114826625535</v>
      </c>
    </row>
    <row r="97" spans="2:25" ht="12.75">
      <c r="B97" s="10">
        <f>B96+B$5</f>
        <v>1.9000000000000008</v>
      </c>
      <c r="C97" s="10">
        <f>NORMDIST($B97,C$4,C$3,0)</f>
        <v>1.047682017085168E-31</v>
      </c>
      <c r="D97" s="10">
        <f>NORMDIST($B97,D$4,D$3,0)</f>
        <v>0.0007008305469536558</v>
      </c>
      <c r="E97" s="7">
        <f>NORMDIST($B97,E$4,E$3,1)</f>
        <v>1</v>
      </c>
      <c r="Q97" s="14">
        <f>RAND()</f>
        <v>0.11410369736624865</v>
      </c>
      <c r="R97" s="14">
        <f>RAND()</f>
        <v>0.2548299144033233</v>
      </c>
      <c r="S97" s="14">
        <f>SQRT(-2*LN(Q97))*COS(2*PI()*R97)*$C$3</f>
        <v>-0.003477162520580193</v>
      </c>
      <c r="T97" s="14">
        <f>SQRT(-2*LN(Q97))*SIN(2*PI()*R97)*$C$3</f>
        <v>0.11454399779066797</v>
      </c>
      <c r="V97" s="14">
        <f>S97+$C$4</f>
        <v>1.2305228374794197</v>
      </c>
      <c r="W97" s="14">
        <f>T97+$C$4</f>
        <v>1.348543997790668</v>
      </c>
      <c r="X97" s="14">
        <f>NORMDIST(V97,$C$4,$C$3,0)*RAND()</f>
        <v>3.273209058177278</v>
      </c>
      <c r="Y97" s="14">
        <f>NORMDIST(W97,$C$4,$C$3,0)*RAND()</f>
        <v>0.4469148096333972</v>
      </c>
    </row>
    <row r="98" spans="2:25" ht="12.75">
      <c r="B98" s="10">
        <f>B97+B$5</f>
        <v>1.9100000000000008</v>
      </c>
      <c r="C98" s="10">
        <f>NORMDIST($B98,C$4,C$3,0)</f>
        <v>1.1399488532826731E-32</v>
      </c>
      <c r="D98" s="10">
        <f>NORMDIST($B98,D$4,D$3,0)</f>
        <v>0.0005477404157852687</v>
      </c>
      <c r="E98" s="7">
        <f>NORMDIST($B98,E$4,E$3,1)</f>
        <v>1</v>
      </c>
      <c r="Q98" s="14">
        <f>RAND()</f>
        <v>0.44830725146970696</v>
      </c>
      <c r="R98" s="14">
        <f>RAND()</f>
        <v>0.16885098738021953</v>
      </c>
      <c r="S98" s="14">
        <f>SQRT(-2*LN(Q98))*COS(2*PI()*R98)*$C$3</f>
        <v>0.034003186817199986</v>
      </c>
      <c r="T98" s="14">
        <f>SQRT(-2*LN(Q98))*SIN(2*PI()*R98)*$C$3</f>
        <v>0.06080753097849201</v>
      </c>
      <c r="V98" s="14">
        <f>S98+$C$4</f>
        <v>1.2680031868172</v>
      </c>
      <c r="W98" s="14">
        <f>T98+$C$4</f>
        <v>1.2948075309784919</v>
      </c>
      <c r="X98" s="14">
        <f>NORMDIST(V98,$C$4,$C$3,0)*RAND()</f>
        <v>5.948757861614575</v>
      </c>
      <c r="Y98" s="14">
        <f>NORMDIST(W98,$C$4,$C$3,0)*RAND()</f>
        <v>0.7493245223063537</v>
      </c>
    </row>
    <row r="99" spans="2:25" ht="12.75">
      <c r="B99" s="10">
        <f>B98+B$5</f>
        <v>1.9200000000000008</v>
      </c>
      <c r="C99" s="10">
        <f>NORMDIST($B99,C$4,C$3,0)</f>
        <v>1.2000087151960649E-33</v>
      </c>
      <c r="D99" s="10">
        <f>NORMDIST($B99,D$4,D$3,0)</f>
        <v>0.0004265219111125914</v>
      </c>
      <c r="E99" s="7">
        <f>NORMDIST($B99,E$4,E$3,1)</f>
        <v>1</v>
      </c>
      <c r="Q99" s="14">
        <f>RAND()</f>
        <v>0.5296513888822333</v>
      </c>
      <c r="R99" s="14">
        <f>RAND()</f>
        <v>0.5166529121823649</v>
      </c>
      <c r="S99" s="14">
        <f>SQRT(-2*LN(Q99))*COS(2*PI()*R99)*$C$3</f>
        <v>-0.06166889143236404</v>
      </c>
      <c r="T99" s="14">
        <f>SQRT(-2*LN(Q99))*SIN(2*PI()*R99)*$C$3</f>
        <v>-0.006476273300322082</v>
      </c>
      <c r="V99" s="14">
        <f>S99+$C$4</f>
        <v>1.172331108567636</v>
      </c>
      <c r="W99" s="14">
        <f>T99+$C$4</f>
        <v>1.227523726699678</v>
      </c>
      <c r="X99" s="14">
        <f>NORMDIST(V99,$C$4,$C$3,0)*RAND()</f>
        <v>3.115889712357639</v>
      </c>
      <c r="Y99" s="14">
        <f>NORMDIST(W99,$C$4,$C$3,0)*RAND()</f>
        <v>4.295604837125165</v>
      </c>
    </row>
    <row r="100" spans="2:25" ht="12.75">
      <c r="B100" s="10">
        <f>B99+B$5</f>
        <v>1.9300000000000008</v>
      </c>
      <c r="C100" s="10">
        <f>NORMDIST($B100,C$4,C$3,0)</f>
        <v>1.2221558528374702E-34</v>
      </c>
      <c r="D100" s="10">
        <f>NORMDIST($B100,D$4,D$3,0)</f>
        <v>0.00033091214071001264</v>
      </c>
      <c r="E100" s="7">
        <f>NORMDIST($B100,E$4,E$3,1)</f>
        <v>1</v>
      </c>
      <c r="Q100" s="14">
        <f>RAND()</f>
        <v>0.9594986343482389</v>
      </c>
      <c r="R100" s="14">
        <f>RAND()</f>
        <v>0.9755223711174161</v>
      </c>
      <c r="S100" s="14">
        <f>SQRT(-2*LN(Q100))*COS(2*PI()*R100)*$C$3</f>
        <v>0.01562893048860771</v>
      </c>
      <c r="T100" s="14">
        <f>SQRT(-2*LN(Q100))*SIN(2*PI()*R100)*$C$3</f>
        <v>-0.002422823168841585</v>
      </c>
      <c r="V100" s="14">
        <f>S100+$C$4</f>
        <v>1.2496289304886077</v>
      </c>
      <c r="W100" s="14">
        <f>T100+$C$4</f>
        <v>1.2315771768311583</v>
      </c>
      <c r="X100" s="14">
        <f>NORMDIST(V100,$C$4,$C$3,0)*RAND()</f>
        <v>6.873317831349869</v>
      </c>
      <c r="Y100" s="14">
        <f>NORMDIST(W100,$C$4,$C$3,0)*RAND()</f>
        <v>5.3472883407945275</v>
      </c>
    </row>
    <row r="101" spans="2:25" ht="12.75">
      <c r="B101" s="10">
        <f>B100+B$5</f>
        <v>1.9400000000000008</v>
      </c>
      <c r="C101" s="10">
        <f>NORMDIST($B101,C$4,C$3,0)</f>
        <v>1.204236929537455E-35</v>
      </c>
      <c r="D101" s="10">
        <f>NORMDIST($B101,D$4,D$3,0)</f>
        <v>0.00025579311520121156</v>
      </c>
      <c r="E101" s="7">
        <f>NORMDIST($B101,E$4,E$3,1)</f>
        <v>1</v>
      </c>
      <c r="Q101" s="14">
        <f>RAND()</f>
        <v>0.3831954767779285</v>
      </c>
      <c r="R101" s="14">
        <f>RAND()</f>
        <v>0.6780683062505671</v>
      </c>
      <c r="S101" s="14">
        <f>SQRT(-2*LN(Q101))*COS(2*PI()*R101)*$C$3</f>
        <v>-0.03326957788100059</v>
      </c>
      <c r="T101" s="14">
        <f>SQRT(-2*LN(Q101))*SIN(2*PI()*R101)*$C$3</f>
        <v>-0.06852996359317365</v>
      </c>
      <c r="V101" s="14">
        <f>S101+$C$4</f>
        <v>1.2007304221189994</v>
      </c>
      <c r="W101" s="14">
        <f>T101+$C$4</f>
        <v>1.1654700364068264</v>
      </c>
      <c r="X101" s="14">
        <f>NORMDIST(V101,$C$4,$C$3,0)*RAND()</f>
        <v>1.6974197140326757</v>
      </c>
      <c r="Y101" s="14">
        <f>NORMDIST(W101,$C$4,$C$3,0)*RAND()</f>
        <v>0.5117679019876579</v>
      </c>
    </row>
    <row r="102" spans="2:25" ht="12.75">
      <c r="B102" s="10">
        <f>B101+B$5</f>
        <v>1.9500000000000008</v>
      </c>
      <c r="C102" s="10">
        <f>NORMDIST($B102,C$4,C$3,0)</f>
        <v>1.1479961941719023E-36</v>
      </c>
      <c r="D102" s="10">
        <f>NORMDIST($B102,D$4,D$3,0)</f>
        <v>0.00019700161944096446</v>
      </c>
      <c r="E102" s="7">
        <f>NORMDIST($B102,E$4,E$3,1)</f>
        <v>1</v>
      </c>
      <c r="Q102" s="14">
        <f>RAND()</f>
        <v>0.011861407599290708</v>
      </c>
      <c r="R102" s="14">
        <f>RAND()</f>
        <v>0.7888944636299735</v>
      </c>
      <c r="S102" s="14">
        <f>SQRT(-2*LN(Q102))*COS(2*PI()*R102)*$C$3</f>
        <v>0.03963095135388037</v>
      </c>
      <c r="T102" s="14">
        <f>SQRT(-2*LN(Q102))*SIN(2*PI()*R102)*$C$3</f>
        <v>-0.1589273488180764</v>
      </c>
      <c r="V102" s="14">
        <f>S102+$C$4</f>
        <v>1.2736309513538804</v>
      </c>
      <c r="W102" s="14">
        <f>T102+$C$4</f>
        <v>1.0750726511819235</v>
      </c>
      <c r="X102" s="14">
        <f>NORMDIST(V102,$C$4,$C$3,0)*RAND()</f>
        <v>0.17102221827364084</v>
      </c>
      <c r="Y102" s="14">
        <f>NORMDIST(W102,$C$4,$C$3,0)*RAND()</f>
        <v>0.07247605441333327</v>
      </c>
    </row>
    <row r="103" spans="2:25" ht="12.75">
      <c r="B103" s="10">
        <f>B102+B$5</f>
        <v>1.9600000000000009</v>
      </c>
      <c r="C103" s="10">
        <f>NORMDIST($B103,C$4,C$3,0)</f>
        <v>1.0587955635882365E-37</v>
      </c>
      <c r="D103" s="10">
        <f>NORMDIST($B103,D$4,D$3,0)</f>
        <v>0.00015116649266698782</v>
      </c>
      <c r="E103" s="7">
        <f>NORMDIST($B103,E$4,E$3,1)</f>
        <v>1</v>
      </c>
      <c r="Q103" s="14">
        <f>RAND()</f>
        <v>0.4136314825019356</v>
      </c>
      <c r="R103" s="14">
        <f>RAND()</f>
        <v>0.910818188738736</v>
      </c>
      <c r="S103" s="14">
        <f>SQRT(-2*LN(Q103))*COS(2*PI()*R103)*$C$3</f>
        <v>0.06190473726222485</v>
      </c>
      <c r="T103" s="14">
        <f>SQRT(-2*LN(Q103))*SIN(2*PI()*R103)*$C$3</f>
        <v>-0.038840977578027854</v>
      </c>
      <c r="V103" s="14">
        <f>S103+$C$4</f>
        <v>1.2959047372622248</v>
      </c>
      <c r="W103" s="14">
        <f>T103+$C$4</f>
        <v>1.1951590224219721</v>
      </c>
      <c r="X103" s="14">
        <f>NORMDIST(V103,$C$4,$C$3,0)*RAND()</f>
        <v>0.4560593673734805</v>
      </c>
      <c r="Y103" s="14">
        <f>NORMDIST(W103,$C$4,$C$3,0)*RAND()</f>
        <v>5.248957361469134</v>
      </c>
    </row>
    <row r="104" spans="2:25" ht="12.75">
      <c r="B104" s="10">
        <f>B103+B$5</f>
        <v>1.9700000000000009</v>
      </c>
      <c r="C104" s="10">
        <f>NORMDIST($B104,C$4,C$3,0)</f>
        <v>9.447718291272152E-39</v>
      </c>
      <c r="D104" s="10">
        <f>NORMDIST($B104,D$4,D$3,0)</f>
        <v>0.00011557025528239573</v>
      </c>
      <c r="E104" s="7">
        <f>NORMDIST($B104,E$4,E$3,1)</f>
        <v>1</v>
      </c>
      <c r="Q104" s="14">
        <f>RAND()</f>
        <v>0.5690431290365625</v>
      </c>
      <c r="R104" s="14">
        <f>RAND()</f>
        <v>0.967543643755197</v>
      </c>
      <c r="S104" s="14">
        <f>SQRT(-2*LN(Q104))*COS(2*PI()*R104)*$C$3</f>
        <v>0.05719341444762423</v>
      </c>
      <c r="T104" s="14">
        <f>SQRT(-2*LN(Q104))*SIN(2*PI()*R104)*$C$3</f>
        <v>-0.011827831371351648</v>
      </c>
      <c r="V104" s="14">
        <f>S104+$C$4</f>
        <v>1.2911934144476243</v>
      </c>
      <c r="W104" s="14">
        <f>T104+$C$4</f>
        <v>1.2221721686286484</v>
      </c>
      <c r="X104" s="14">
        <f>NORMDIST(V104,$C$4,$C$3,0)*RAND()</f>
        <v>2.920676723603118</v>
      </c>
      <c r="Y104" s="14">
        <f>NORMDIST(W104,$C$4,$C$3,0)*RAND()</f>
        <v>0.5935732780944981</v>
      </c>
    </row>
    <row r="105" spans="2:25" ht="12.75">
      <c r="B105" s="10">
        <f>B104+B$5</f>
        <v>1.9800000000000009</v>
      </c>
      <c r="C105" s="10">
        <f>NORMDIST($B105,C$4,C$3,0)</f>
        <v>8.156144567319676E-40</v>
      </c>
      <c r="D105" s="10">
        <f>NORMDIST($B105,D$4,D$3,0)</f>
        <v>8.803216925059734E-05</v>
      </c>
      <c r="E105" s="7">
        <f>NORMDIST($B105,E$4,E$3,1)</f>
        <v>1</v>
      </c>
      <c r="Q105" s="14">
        <f>RAND()</f>
        <v>0.4652048974158945</v>
      </c>
      <c r="R105" s="14">
        <f>RAND()</f>
        <v>0.5598730243930156</v>
      </c>
      <c r="S105" s="14">
        <f>SQRT(-2*LN(Q105))*COS(2*PI()*R105)*$C$3</f>
        <v>-0.06328527820910582</v>
      </c>
      <c r="T105" s="14">
        <f>SQRT(-2*LN(Q105))*SIN(2*PI()*R105)*$C$3</f>
        <v>-0.02499802819426431</v>
      </c>
      <c r="V105" s="14">
        <f>S105+$C$4</f>
        <v>1.1707147217908942</v>
      </c>
      <c r="W105" s="14">
        <f>T105+$C$4</f>
        <v>1.2090019718057357</v>
      </c>
      <c r="X105" s="14">
        <f>NORMDIST(V105,$C$4,$C$3,0)*RAND()</f>
        <v>2.5977733496872406</v>
      </c>
      <c r="Y105" s="14">
        <f>NORMDIST(W105,$C$4,$C$3,0)*RAND()</f>
        <v>1.5333780282710314</v>
      </c>
    </row>
    <row r="106" spans="2:25" ht="12.75">
      <c r="B106" s="10">
        <f>B105+B$5</f>
        <v>1.9900000000000009</v>
      </c>
      <c r="C106" s="10">
        <f>NORMDIST($B106,C$4,C$3,0)</f>
        <v>6.812179021178843E-41</v>
      </c>
      <c r="D106" s="10">
        <f>NORMDIST($B106,D$4,D$3,0)</f>
        <v>6.681000897150876E-05</v>
      </c>
      <c r="E106" s="7">
        <f>NORMDIST($B106,E$4,E$3,1)</f>
        <v>1</v>
      </c>
      <c r="Q106" s="14">
        <f>RAND()</f>
        <v>0.26851220907234286</v>
      </c>
      <c r="R106" s="14">
        <f>RAND()</f>
        <v>0.7497941054446844</v>
      </c>
      <c r="S106" s="14">
        <f>SQRT(-2*LN(Q106))*COS(2*PI()*R106)*$C$3</f>
        <v>-0.00011538301183070601</v>
      </c>
      <c r="T106" s="14">
        <f>SQRT(-2*LN(Q106))*SIN(2*PI()*R106)*$C$3</f>
        <v>-0.08919015079852419</v>
      </c>
      <c r="V106" s="14">
        <f>S106+$C$4</f>
        <v>1.2338846169881692</v>
      </c>
      <c r="W106" s="14">
        <f>T106+$C$4</f>
        <v>1.1448098492014758</v>
      </c>
      <c r="X106" s="14">
        <f>NORMDIST(V106,$C$4,$C$3,0)*RAND()</f>
        <v>1.6358533741251335</v>
      </c>
      <c r="Y106" s="14">
        <f>NORMDIST(W106,$C$4,$C$3,0)*RAND()</f>
        <v>0.6659653423318176</v>
      </c>
    </row>
    <row r="107" spans="2:25" ht="12.75">
      <c r="B107" s="10">
        <f>B106+B$5</f>
        <v>2.000000000000001</v>
      </c>
      <c r="C107" s="10">
        <f>NORMDIST($B107,C$4,C$3,0)</f>
        <v>5.5046580741651215E-42</v>
      </c>
      <c r="D107" s="10">
        <f>NORMDIST($B107,D$4,D$3,0)</f>
        <v>5.0518035266638114E-05</v>
      </c>
      <c r="E107" s="7">
        <f>NORMDIST($B107,E$4,E$3,1)</f>
        <v>1</v>
      </c>
      <c r="Q107" s="14">
        <f>RAND()</f>
        <v>0.768827026912792</v>
      </c>
      <c r="R107" s="14">
        <f>RAND()</f>
        <v>0.3426812720366677</v>
      </c>
      <c r="S107" s="14">
        <f>SQRT(-2*LN(Q107))*COS(2*PI()*R107)*$C$3</f>
        <v>-0.021933432570425886</v>
      </c>
      <c r="T107" s="14">
        <f>SQRT(-2*LN(Q107))*SIN(2*PI()*R107)*$C$3</f>
        <v>0.03330772587053084</v>
      </c>
      <c r="V107" s="14">
        <f>S107+$C$4</f>
        <v>1.212066567429574</v>
      </c>
      <c r="W107" s="14">
        <f>T107+$C$4</f>
        <v>1.2673077258705308</v>
      </c>
      <c r="X107" s="14">
        <f>NORMDIST(V107,$C$4,$C$3,0)*RAND()</f>
        <v>5.631104728634188</v>
      </c>
      <c r="Y107" s="14">
        <f>NORMDIST(W107,$C$4,$C$3,0)*RAND()</f>
        <v>3.9431946033892995</v>
      </c>
    </row>
    <row r="108" spans="17:25" ht="12.75">
      <c r="Q108" s="14">
        <f>RAND()</f>
        <v>0.6817137679669739</v>
      </c>
      <c r="R108" s="14">
        <f>RAND()</f>
        <v>0.9968838732866108</v>
      </c>
      <c r="S108" s="14">
        <f>SQRT(-2*LN(Q108))*COS(2*PI()*R108)*$C$3</f>
        <v>0.04813669290823019</v>
      </c>
      <c r="T108" s="14">
        <f>SQRT(-2*LN(Q108))*SIN(2*PI()*R108)*$C$3</f>
        <v>-0.0009425984638102774</v>
      </c>
      <c r="V108" s="14">
        <f>S108+$C$4</f>
        <v>1.28213669290823</v>
      </c>
      <c r="W108" s="14">
        <f>T108+$C$4</f>
        <v>1.2330574015361897</v>
      </c>
      <c r="X108" s="14">
        <f>NORMDIST(V108,$C$4,$C$3,0)*RAND()</f>
        <v>2.6302778335719172</v>
      </c>
      <c r="Y108" s="14">
        <f>NORMDIST(W108,$C$4,$C$3,0)*RAND()</f>
        <v>0.7052574367578432</v>
      </c>
    </row>
    <row r="109" spans="17:25" ht="12.75">
      <c r="Q109" s="14">
        <f>RAND()</f>
        <v>0.738939147926394</v>
      </c>
      <c r="R109" s="14">
        <f>RAND()</f>
        <v>0.703673393726283</v>
      </c>
      <c r="S109" s="14">
        <f>SQRT(-2*LN(Q109))*COS(2*PI()*R109)*$C$3</f>
        <v>-0.012278041272557768</v>
      </c>
      <c r="T109" s="14">
        <f>SQRT(-2*LN(Q109))*SIN(2*PI()*R109)*$C$3</f>
        <v>-0.040983105289388214</v>
      </c>
      <c r="V109" s="14">
        <f>S109+$C$4</f>
        <v>1.2217219587274422</v>
      </c>
      <c r="W109" s="14">
        <f>T109+$C$4</f>
        <v>1.1930168947106117</v>
      </c>
      <c r="X109" s="14">
        <f>NORMDIST(V109,$C$4,$C$3,0)*RAND()</f>
        <v>4.4318164339689154</v>
      </c>
      <c r="Y109" s="14">
        <f>NORMDIST(W109,$C$4,$C$3,0)*RAND()</f>
        <v>0.669243820079826</v>
      </c>
    </row>
    <row r="110" spans="17:25" ht="12.75">
      <c r="Q110" s="14">
        <f>RAND()</f>
        <v>0.30165958658984005</v>
      </c>
      <c r="R110" s="14">
        <f>RAND()</f>
        <v>0.2759591988045181</v>
      </c>
      <c r="S110" s="14">
        <f>SQRT(-2*LN(Q110))*COS(2*PI()*R110)*$C$3</f>
        <v>-0.013827146123852887</v>
      </c>
      <c r="T110" s="14">
        <f>SQRT(-2*LN(Q110))*SIN(2*PI()*R110)*$C$3</f>
        <v>0.08402064864862897</v>
      </c>
      <c r="V110" s="14">
        <f>S110+$C$4</f>
        <v>1.2201728538761472</v>
      </c>
      <c r="W110" s="14">
        <f>T110+$C$4</f>
        <v>1.318020648648629</v>
      </c>
      <c r="X110" s="14">
        <f>NORMDIST(V110,$C$4,$C$3,0)*RAND()</f>
        <v>6.790632091494851</v>
      </c>
      <c r="Y110" s="14">
        <f>NORMDIST(W110,$C$4,$C$3,0)*RAND()</f>
        <v>1.0264279679385342</v>
      </c>
    </row>
    <row r="111" spans="17:25" ht="12.75">
      <c r="Q111" s="14">
        <f>RAND()</f>
        <v>0.3798256872855013</v>
      </c>
      <c r="R111" s="14">
        <f>RAND()</f>
        <v>0.5546408477350928</v>
      </c>
      <c r="S111" s="14">
        <f>SQRT(-2*LN(Q111))*COS(2*PI()*R111)*$C$3</f>
        <v>-0.07206280399259767</v>
      </c>
      <c r="T111" s="14">
        <f>SQRT(-2*LN(Q111))*SIN(2*PI()*R111)*$C$3</f>
        <v>-0.025760658342337248</v>
      </c>
      <c r="V111" s="14">
        <f>S111+$C$4</f>
        <v>1.1619371960074023</v>
      </c>
      <c r="W111" s="14">
        <f>T111+$C$4</f>
        <v>1.2082393416576627</v>
      </c>
      <c r="X111" s="14">
        <f>NORMDIST(V111,$C$4,$C$3,0)*RAND()</f>
        <v>1.927434264399964</v>
      </c>
      <c r="Y111" s="14">
        <f>NORMDIST(W111,$C$4,$C$3,0)*RAND()</f>
        <v>1.3766738350222225</v>
      </c>
    </row>
    <row r="112" spans="17:25" ht="12.75">
      <c r="Q112" s="14">
        <f>RAND()</f>
        <v>0.9801829130272292</v>
      </c>
      <c r="R112" s="14">
        <f>RAND()</f>
        <v>0.8735356263842597</v>
      </c>
      <c r="S112" s="14">
        <f>SQRT(-2*LN(Q112))*COS(2*PI()*R112)*$C$3</f>
        <v>0.007709376988706185</v>
      </c>
      <c r="T112" s="14">
        <f>SQRT(-2*LN(Q112))*SIN(2*PI()*R112)*$C$3</f>
        <v>-0.007852565384045778</v>
      </c>
      <c r="V112" s="14">
        <f>S112+$C$4</f>
        <v>1.2417093769887062</v>
      </c>
      <c r="W112" s="14">
        <f>T112+$C$4</f>
        <v>1.2261474346159542</v>
      </c>
      <c r="X112" s="14">
        <f>NORMDIST(V112,$C$4,$C$3,0)*RAND()</f>
        <v>0.6036882422571102</v>
      </c>
      <c r="Y112" s="14">
        <f>NORMDIST(W112,$C$4,$C$3,0)*RAND()</f>
        <v>1.781865645347044</v>
      </c>
    </row>
    <row r="113" spans="17:25" ht="12.75">
      <c r="Q113" s="14">
        <f>RAND()</f>
        <v>0.21808676840714725</v>
      </c>
      <c r="R113" s="14">
        <f>RAND()</f>
        <v>0.5652043432072055</v>
      </c>
      <c r="S113" s="14">
        <f>SQRT(-2*LN(Q113))*COS(2*PI()*R113)*$C$3</f>
        <v>-0.08804260064930211</v>
      </c>
      <c r="T113" s="14">
        <f>SQRT(-2*LN(Q113))*SIN(2*PI()*R113)*$C$3</f>
        <v>-0.03823371856961682</v>
      </c>
      <c r="V113" s="14">
        <f>S113+$C$4</f>
        <v>1.145957399350698</v>
      </c>
      <c r="W113" s="14">
        <f>T113+$C$4</f>
        <v>1.195766281430383</v>
      </c>
      <c r="X113" s="14">
        <f>NORMDIST(V113,$C$4,$C$3,0)*RAND()</f>
        <v>1.718858875042361</v>
      </c>
      <c r="Y113" s="14">
        <f>NORMDIST(W113,$C$4,$C$3,0)*RAND()</f>
        <v>3.019566237692925</v>
      </c>
    </row>
    <row r="114" spans="17:25" ht="12.75">
      <c r="Q114" s="14">
        <f>RAND()</f>
        <v>0.31575180308174633</v>
      </c>
      <c r="R114" s="14">
        <f>RAND()</f>
        <v>0.338911992791329</v>
      </c>
      <c r="S114" s="14">
        <f>SQRT(-2*LN(Q114))*COS(2*PI()*R114)*$C$3</f>
        <v>-0.04426546501179917</v>
      </c>
      <c r="T114" s="14">
        <f>SQRT(-2*LN(Q114))*SIN(2*PI()*R114)*$C$3</f>
        <v>0.07081667452955522</v>
      </c>
      <c r="V114" s="14">
        <f>S114+$C$4</f>
        <v>1.189734534988201</v>
      </c>
      <c r="W114" s="14">
        <f>T114+$C$4</f>
        <v>1.3048166745295553</v>
      </c>
      <c r="X114" s="14">
        <f>NORMDIST(V114,$C$4,$C$3,0)*RAND()</f>
        <v>0.025347958831179674</v>
      </c>
      <c r="Y114" s="14">
        <f>NORMDIST(W114,$C$4,$C$3,0)*RAND()</f>
        <v>1.1179736014861343</v>
      </c>
    </row>
    <row r="115" spans="17:25" ht="12.75">
      <c r="Q115" s="14">
        <f>RAND()</f>
        <v>0.02390511854683477</v>
      </c>
      <c r="R115" s="14">
        <f>RAND()</f>
        <v>0.5932266231808305</v>
      </c>
      <c r="S115" s="14">
        <f>SQRT(-2*LN(Q115))*COS(2*PI()*R115)*$C$3</f>
        <v>-0.12523983493861893</v>
      </c>
      <c r="T115" s="14">
        <f>SQRT(-2*LN(Q115))*SIN(2*PI()*R115)*$C$3</f>
        <v>-0.08308816369044739</v>
      </c>
      <c r="V115" s="14">
        <f>S115+$C$4</f>
        <v>1.108760165061381</v>
      </c>
      <c r="W115" s="14">
        <f>T115+$C$4</f>
        <v>1.1509118363095525</v>
      </c>
      <c r="X115" s="14">
        <f>NORMDIST(V115,$C$4,$C$3,0)*RAND()</f>
        <v>0.344066771953877</v>
      </c>
      <c r="Y115" s="14">
        <f>NORMDIST(W115,$C$4,$C$3,0)*RAND()</f>
        <v>1.7108779161614078</v>
      </c>
    </row>
    <row r="116" spans="17:25" ht="12.75">
      <c r="Q116" s="14">
        <f>RAND()</f>
        <v>0.7967415946893053</v>
      </c>
      <c r="R116" s="14">
        <f>RAND()</f>
        <v>0.7279396842320293</v>
      </c>
      <c r="S116" s="14">
        <f>SQRT(-2*LN(Q116))*COS(2*PI()*R116)*$C$3</f>
        <v>-0.005122779707293381</v>
      </c>
      <c r="T116" s="14">
        <f>SQRT(-2*LN(Q116))*SIN(2*PI()*R116)*$C$3</f>
        <v>-0.03672148721455244</v>
      </c>
      <c r="V116" s="14">
        <f>S116+$C$4</f>
        <v>1.2288772202927065</v>
      </c>
      <c r="W116" s="14">
        <f>T116+$C$4</f>
        <v>1.1972785127854475</v>
      </c>
      <c r="X116" s="14">
        <f>NORMDIST(V116,$C$4,$C$3,0)*RAND()</f>
        <v>0.4627116694032338</v>
      </c>
      <c r="Y116" s="14">
        <f>NORMDIST(W116,$C$4,$C$3,0)*RAND()</f>
        <v>3.9884029093286832</v>
      </c>
    </row>
    <row r="117" spans="17:25" ht="12.75">
      <c r="Q117" s="14">
        <f>RAND()</f>
        <v>0.03144974663344174</v>
      </c>
      <c r="R117" s="14">
        <f>RAND()</f>
        <v>0.6388332831506187</v>
      </c>
      <c r="S117" s="14">
        <f>SQRT(-2*LN(Q117))*COS(2*PI()*R117)*$C$3</f>
        <v>-0.09303023173058328</v>
      </c>
      <c r="T117" s="14">
        <f>SQRT(-2*LN(Q117))*SIN(2*PI()*R117)*$C$3</f>
        <v>-0.11079047934722087</v>
      </c>
      <c r="V117" s="14">
        <f>S117+$C$4</f>
        <v>1.1409697682694167</v>
      </c>
      <c r="W117" s="14">
        <f>T117+$C$4</f>
        <v>1.123209520652779</v>
      </c>
      <c r="X117" s="14">
        <f>NORMDIST(V117,$C$4,$C$3,0)*RAND()</f>
        <v>0.3700229912876446</v>
      </c>
      <c r="Y117" s="14">
        <f>NORMDIST(W117,$C$4,$C$3,0)*RAND()</f>
        <v>0.11436096874443791</v>
      </c>
    </row>
    <row r="118" spans="17:25" ht="12.75">
      <c r="Q118" s="14">
        <f>RAND()</f>
        <v>0.8171185682133429</v>
      </c>
      <c r="R118" s="14">
        <f>RAND()</f>
        <v>0.7282026171053024</v>
      </c>
      <c r="S118" s="14">
        <f>SQRT(-2*LN(Q118))*COS(2*PI()*R118)*$C$3</f>
        <v>-0.0047725220926032146</v>
      </c>
      <c r="T118" s="14">
        <f>SQRT(-2*LN(Q118))*SIN(2*PI()*R118)*$C$3</f>
        <v>-0.03462871635233578</v>
      </c>
      <c r="V118" s="14">
        <f>S118+$C$4</f>
        <v>1.2292274779073968</v>
      </c>
      <c r="W118" s="14">
        <f>T118+$C$4</f>
        <v>1.1993712836476642</v>
      </c>
      <c r="X118" s="14">
        <f>NORMDIST(V118,$C$4,$C$3,0)*RAND()</f>
        <v>4.377676436248437</v>
      </c>
      <c r="Y118" s="14">
        <f>NORMDIST(W118,$C$4,$C$3,0)*RAND()</f>
        <v>3.344143294853003</v>
      </c>
    </row>
    <row r="119" spans="17:25" ht="12.75">
      <c r="Q119" s="14">
        <f>RAND()</f>
        <v>0.324801068476984</v>
      </c>
      <c r="R119" s="14">
        <f>RAND()</f>
        <v>0.33383879311642645</v>
      </c>
      <c r="S119" s="14">
        <f>SQRT(-2*LN(Q119))*COS(2*PI()*R119)*$C$3</f>
        <v>-0.041468263593591875</v>
      </c>
      <c r="T119" s="14">
        <f>SQRT(-2*LN(Q119))*SIN(2*PI()*R119)*$C$3</f>
        <v>0.07130122383178229</v>
      </c>
      <c r="V119" s="14">
        <f>S119+$C$4</f>
        <v>1.192531736406408</v>
      </c>
      <c r="W119" s="14">
        <f>T119+$C$4</f>
        <v>1.3053012238317823</v>
      </c>
      <c r="X119" s="14">
        <f>NORMDIST(V119,$C$4,$C$3,0)*RAND()</f>
        <v>4.230506460330214</v>
      </c>
      <c r="Y119" s="14">
        <f>NORMDIST(W119,$C$4,$C$3,0)*RAND()</f>
        <v>1.2971551578861407</v>
      </c>
    </row>
    <row r="120" spans="17:25" ht="12.75">
      <c r="Q120" s="14">
        <f>RAND()</f>
        <v>0.865157111324367</v>
      </c>
      <c r="R120" s="14">
        <f>RAND()</f>
        <v>0.3899653232114659</v>
      </c>
      <c r="S120" s="14">
        <f>SQRT(-2*LN(Q120))*COS(2*PI()*R120)*$C$3</f>
        <v>-0.02280499531527157</v>
      </c>
      <c r="T120" s="14">
        <f>SQRT(-2*LN(Q120))*SIN(2*PI()*R120)*$C$3</f>
        <v>0.018874303649264703</v>
      </c>
      <c r="V120" s="14">
        <f>S120+$C$4</f>
        <v>1.2111950046847284</v>
      </c>
      <c r="W120" s="14">
        <f>T120+$C$4</f>
        <v>1.2528743036492647</v>
      </c>
      <c r="X120" s="14">
        <f>NORMDIST(V120,$C$4,$C$3,0)*RAND()</f>
        <v>5.330156173962253</v>
      </c>
      <c r="Y120" s="14">
        <f>NORMDIST(W120,$C$4,$C$3,0)*RAND()</f>
        <v>5.058180354483164</v>
      </c>
    </row>
    <row r="121" spans="17:25" ht="12.75">
      <c r="Q121" s="14">
        <f>RAND()</f>
        <v>0.04184274651933263</v>
      </c>
      <c r="R121" s="14">
        <f>RAND()</f>
        <v>0.1941299657937264</v>
      </c>
      <c r="S121" s="14">
        <f>SQRT(-2*LN(Q121))*COS(2*PI()*R121)*$C$3</f>
        <v>0.047651014634250026</v>
      </c>
      <c r="T121" s="14">
        <f>SQRT(-2*LN(Q121))*SIN(2*PI()*R121)*$C$3</f>
        <v>0.13011953563235834</v>
      </c>
      <c r="V121" s="14">
        <f>S121+$C$4</f>
        <v>1.28165101463425</v>
      </c>
      <c r="W121" s="14">
        <f>T121+$C$4</f>
        <v>1.3641195356323583</v>
      </c>
      <c r="X121" s="14">
        <f>NORMDIST(V121,$C$4,$C$3,0)*RAND()</f>
        <v>3.768499733447713</v>
      </c>
      <c r="Y121" s="14">
        <f>NORMDIST(W121,$C$4,$C$3,0)*RAND()</f>
        <v>0.19962484355890076</v>
      </c>
    </row>
    <row r="122" spans="17:25" ht="12.75">
      <c r="Q122" s="14">
        <f>RAND()</f>
        <v>0.6521379490793574</v>
      </c>
      <c r="R122" s="14">
        <f>RAND()</f>
        <v>0.2879981629297079</v>
      </c>
      <c r="S122" s="14">
        <f>SQRT(-2*LN(Q122))*COS(2*PI()*R122)*$C$3</f>
        <v>-0.012026909097124037</v>
      </c>
      <c r="T122" s="14">
        <f>SQRT(-2*LN(Q122))*SIN(2*PI()*R122)*$C$3</f>
        <v>0.049413797487937026</v>
      </c>
      <c r="V122" s="14">
        <f>S122+$C$4</f>
        <v>1.2219730909028759</v>
      </c>
      <c r="W122" s="14">
        <f>T122+$C$4</f>
        <v>1.283413797487937</v>
      </c>
      <c r="X122" s="14">
        <f>NORMDIST(V122,$C$4,$C$3,0)*RAND()</f>
        <v>5.748020006233889</v>
      </c>
      <c r="Y122" s="14">
        <f>NORMDIST(W122,$C$4,$C$3,0)*RAND()</f>
        <v>2.238782675884514</v>
      </c>
    </row>
    <row r="123" spans="17:25" ht="12.75">
      <c r="Q123" s="14">
        <f>RAND()</f>
        <v>0.08632778777934803</v>
      </c>
      <c r="R123" s="14">
        <f>RAND()</f>
        <v>0.31016214600369846</v>
      </c>
      <c r="S123" s="14">
        <f>SQRT(-2*LN(Q123))*COS(2*PI()*R123)*$C$3</f>
        <v>-0.04492998224692709</v>
      </c>
      <c r="T123" s="14">
        <f>SQRT(-2*LN(Q123))*SIN(2*PI()*R123)*$C$3</f>
        <v>0.113143269069713</v>
      </c>
      <c r="V123" s="14">
        <f>S123+$C$4</f>
        <v>1.1890700177530729</v>
      </c>
      <c r="W123" s="14">
        <f>T123+$C$4</f>
        <v>1.347143269069713</v>
      </c>
      <c r="X123" s="14">
        <f>NORMDIST(V123,$C$4,$C$3,0)*RAND()</f>
        <v>4.1410663225128825</v>
      </c>
      <c r="Y123" s="14">
        <f>NORMDIST(W123,$C$4,$C$3,0)*RAND()</f>
        <v>0.3086756551680839</v>
      </c>
    </row>
    <row r="124" spans="17:25" ht="12.75">
      <c r="Q124" s="14">
        <f>RAND()</f>
        <v>0.06762846004894181</v>
      </c>
      <c r="R124" s="14">
        <f>RAND()</f>
        <v>0.6402716387011598</v>
      </c>
      <c r="S124" s="14">
        <f>SQRT(-2*LN(Q124))*COS(2*PI()*R124)*$C$3</f>
        <v>-0.08120546792402693</v>
      </c>
      <c r="T124" s="14">
        <f>SQRT(-2*LN(Q124))*SIN(2*PI()*R124)*$C$3</f>
        <v>-0.09850236832420498</v>
      </c>
      <c r="V124" s="14">
        <f>S124+$C$4</f>
        <v>1.1527945320759732</v>
      </c>
      <c r="W124" s="14">
        <f>T124+$C$4</f>
        <v>1.135497631675795</v>
      </c>
      <c r="X124" s="14">
        <f>NORMDIST(V124,$C$4,$C$3,0)*RAND()</f>
        <v>1.509766987046397</v>
      </c>
      <c r="Y124" s="14">
        <f>NORMDIST(W124,$C$4,$C$3,0)*RAND()</f>
        <v>0.3538710253652462</v>
      </c>
    </row>
    <row r="125" spans="17:25" ht="12.75">
      <c r="Q125" s="14">
        <f>RAND()</f>
        <v>0.10050062292396647</v>
      </c>
      <c r="R125" s="14">
        <f>RAND()</f>
        <v>0.9595447376432686</v>
      </c>
      <c r="S125" s="14">
        <f>SQRT(-2*LN(Q125))*COS(2*PI()*R125)*$C$3</f>
        <v>0.11411168887747006</v>
      </c>
      <c r="T125" s="14">
        <f>SQRT(-2*LN(Q125))*SIN(2*PI()*R125)*$C$3</f>
        <v>-0.02964709342780372</v>
      </c>
      <c r="V125" s="14">
        <f>S125+$C$4</f>
        <v>1.34811168887747</v>
      </c>
      <c r="W125" s="14">
        <f>T125+$C$4</f>
        <v>1.2043529065721963</v>
      </c>
      <c r="X125" s="14">
        <f>NORMDIST(V125,$C$4,$C$3,0)*RAND()</f>
        <v>0.6318862807666326</v>
      </c>
      <c r="Y125" s="14">
        <f>NORMDIST(W125,$C$4,$C$3,0)*RAND()</f>
        <v>1.36233353454745</v>
      </c>
    </row>
    <row r="126" spans="17:25" ht="12.75">
      <c r="Q126" s="14">
        <f>RAND()</f>
        <v>0.5202156440625915</v>
      </c>
      <c r="R126" s="14">
        <f>RAND()</f>
        <v>0.908488194530694</v>
      </c>
      <c r="S126" s="14">
        <f>SQRT(-2*LN(Q126))*COS(2*PI()*R126)*$C$3</f>
        <v>0.0527679177843759</v>
      </c>
      <c r="T126" s="14">
        <f>SQRT(-2*LN(Q126))*SIN(2*PI()*R126)*$C$3</f>
        <v>-0.034194934783789654</v>
      </c>
      <c r="V126" s="14">
        <f>S126+$C$4</f>
        <v>1.2867679177843758</v>
      </c>
      <c r="W126" s="14">
        <f>T126+$C$4</f>
        <v>1.1998050652162102</v>
      </c>
      <c r="X126" s="14">
        <f>NORMDIST(V126,$C$4,$C$3,0)*RAND()</f>
        <v>3.972899629661002</v>
      </c>
      <c r="Y126" s="14">
        <f>NORMDIST(W126,$C$4,$C$3,0)*RAND()</f>
        <v>1.086754123335434</v>
      </c>
    </row>
    <row r="127" spans="17:25" ht="12.75">
      <c r="Q127" s="14">
        <f>RAND()</f>
        <v>0.3369981527628319</v>
      </c>
      <c r="R127" s="14">
        <f>RAND()</f>
        <v>0.14036804294921146</v>
      </c>
      <c r="S127" s="14">
        <f>SQRT(-2*LN(Q127))*COS(2*PI()*R127)*$C$3</f>
        <v>0.0515631426413811</v>
      </c>
      <c r="T127" s="14">
        <f>SQRT(-2*LN(Q127))*SIN(2*PI()*R127)*$C$3</f>
        <v>0.06262342367526696</v>
      </c>
      <c r="V127" s="14">
        <f>S127+$C$4</f>
        <v>1.2855631426413812</v>
      </c>
      <c r="W127" s="14">
        <f>T127+$C$4</f>
        <v>1.296623423675267</v>
      </c>
      <c r="X127" s="14">
        <f>NORMDIST(V127,$C$4,$C$3,0)*RAND()</f>
        <v>2.227233567305637</v>
      </c>
      <c r="Y127" s="14">
        <f>NORMDIST(W127,$C$4,$C$3,0)*RAND()</f>
        <v>0.2866850557102239</v>
      </c>
    </row>
    <row r="128" spans="17:25" ht="12.75">
      <c r="Q128" s="14">
        <f>RAND()</f>
        <v>0.19340037233224022</v>
      </c>
      <c r="R128" s="14">
        <f>RAND()</f>
        <v>0.966038729158473</v>
      </c>
      <c r="S128" s="14">
        <f>SQRT(-2*LN(Q128))*COS(2*PI()*R128)*$C$3</f>
        <v>0.09743885230207379</v>
      </c>
      <c r="T128" s="14">
        <f>SQRT(-2*LN(Q128))*SIN(2*PI()*R128)*$C$3</f>
        <v>-0.021113415764075397</v>
      </c>
      <c r="V128" s="14">
        <f>S128+$C$4</f>
        <v>1.3314388523020737</v>
      </c>
      <c r="W128" s="14">
        <f>T128+$C$4</f>
        <v>1.2128865842359247</v>
      </c>
      <c r="X128" s="14">
        <f>NORMDIST(V128,$C$4,$C$3,0)*RAND()</f>
        <v>0.5466295378213479</v>
      </c>
      <c r="Y128" s="14">
        <f>NORMDIST(W128,$C$4,$C$3,0)*RAND()</f>
        <v>0.13518340242621205</v>
      </c>
    </row>
    <row r="129" spans="17:25" ht="12.75">
      <c r="Q129" s="14">
        <f>RAND()</f>
        <v>0.5006065248834497</v>
      </c>
      <c r="R129" s="14">
        <f>RAND()</f>
        <v>0.22957866034661686</v>
      </c>
      <c r="S129" s="14">
        <f>SQRT(-2*LN(Q129))*COS(2*PI()*R129)*$C$3</f>
        <v>0.008279079496016103</v>
      </c>
      <c r="T129" s="14">
        <f>SQRT(-2*LN(Q129))*SIN(2*PI()*R129)*$C$3</f>
        <v>0.06416901730318589</v>
      </c>
      <c r="V129" s="14">
        <f>S129+$C$4</f>
        <v>1.2422790794960161</v>
      </c>
      <c r="W129" s="14">
        <f>T129+$C$4</f>
        <v>1.298169017303186</v>
      </c>
      <c r="X129" s="14">
        <f>NORMDIST(V129,$C$4,$C$3,0)*RAND()</f>
        <v>6.168680917753239</v>
      </c>
      <c r="Y129" s="14">
        <f>NORMDIST(W129,$C$4,$C$3,0)*RAND()</f>
        <v>0.19224857341315207</v>
      </c>
    </row>
    <row r="130" spans="17:25" ht="12.75">
      <c r="Q130" s="14">
        <f>RAND()</f>
        <v>0.23712096030165858</v>
      </c>
      <c r="R130" s="14">
        <f>RAND()</f>
        <v>0.9965232840034577</v>
      </c>
      <c r="S130" s="14">
        <f>SQRT(-2*LN(Q130))*COS(2*PI()*R130)*$C$3</f>
        <v>0.09328941116738357</v>
      </c>
      <c r="T130" s="14">
        <f>SQRT(-2*LN(Q130))*SIN(2*PI()*R130)*$C$3</f>
        <v>-0.0020382174954802585</v>
      </c>
      <c r="V130" s="14">
        <f>S130+$C$4</f>
        <v>1.3272894111673836</v>
      </c>
      <c r="W130" s="14">
        <f>T130+$C$4</f>
        <v>1.2319617825045197</v>
      </c>
      <c r="X130" s="14">
        <f>NORMDIST(V130,$C$4,$C$3,0)*RAND()</f>
        <v>1.0589384864356242</v>
      </c>
      <c r="Y130" s="14">
        <f>NORMDIST(W130,$C$4,$C$3,0)*RAND()</f>
        <v>4.358548226153618</v>
      </c>
    </row>
    <row r="131" spans="17:25" ht="12.75">
      <c r="Q131" s="14">
        <f>RAND()</f>
        <v>0.012183739463923433</v>
      </c>
      <c r="R131" s="14">
        <f>RAND()</f>
        <v>0.22086421833894837</v>
      </c>
      <c r="S131" s="14">
        <f>SQRT(-2*LN(Q131))*COS(2*PI()*R131)*$C$3</f>
        <v>0.029727573671749233</v>
      </c>
      <c r="T131" s="14">
        <f>SQRT(-2*LN(Q131))*SIN(2*PI()*R131)*$C$3</f>
        <v>0.1605695248121885</v>
      </c>
      <c r="V131" s="14">
        <f>S131+$C$4</f>
        <v>1.2637275736717493</v>
      </c>
      <c r="W131" s="14">
        <f>T131+$C$4</f>
        <v>1.3945695248121885</v>
      </c>
      <c r="X131" s="14">
        <f>NORMDIST(V131,$C$4,$C$3,0)*RAND()</f>
        <v>4.618665475154149</v>
      </c>
      <c r="Y131" s="14">
        <f>NORMDIST(W131,$C$4,$C$3,0)*RAND()</f>
        <v>0.02979551029432835</v>
      </c>
    </row>
    <row r="132" spans="17:25" ht="12.75">
      <c r="Q132" s="14">
        <f>RAND()</f>
        <v>0.7789387170422098</v>
      </c>
      <c r="R132" s="14">
        <f>RAND()</f>
        <v>0.1607462019756837</v>
      </c>
      <c r="S132" s="14">
        <f>SQRT(-2*LN(Q132))*COS(2*PI()*R132)*$C$3</f>
        <v>0.020677260299415832</v>
      </c>
      <c r="T132" s="14">
        <f>SQRT(-2*LN(Q132))*SIN(2*PI()*R132)*$C$3</f>
        <v>0.032922324971143585</v>
      </c>
      <c r="V132" s="14">
        <f>S132+$C$4</f>
        <v>1.2546772602994158</v>
      </c>
      <c r="W132" s="14">
        <f>T132+$C$4</f>
        <v>1.2669223249711437</v>
      </c>
      <c r="X132" s="14">
        <f>NORMDIST(V132,$C$4,$C$3,0)*RAND()</f>
        <v>1.7431849613264312</v>
      </c>
      <c r="Y132" s="14">
        <f>NORMDIST(W132,$C$4,$C$3,0)*RAND()</f>
        <v>3.4951965521328785</v>
      </c>
    </row>
  </sheetData>
  <sheetProtection/>
  <printOptions/>
  <pageMargins left="0" right="0" top="1.6666666666666667" bottom="1.6666666666666667" header="0" footer="0"/>
  <pageSetup cellComments="asDisplayed" fitToHeight="0" fitToWidth="0" horizontalDpi="600" verticalDpi="600" orientation="portrait"/>
  <headerFooter alignWithMargins="0">
    <oddHeader>&amp;CTAB]</oddHeader>
    <oddFooter>&amp;CPage PAGE]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B6"/>
  <sheetViews>
    <sheetView tabSelected="1" zoomScaleSheetLayoutView="1" workbookViewId="0" topLeftCell="A1">
      <selection activeCell="B7" sqref="B7"/>
    </sheetView>
  </sheetViews>
  <sheetFormatPr defaultColWidth="9.00390625" defaultRowHeight="12.75"/>
  <cols>
    <col min="1" max="1" width="27.375" style="8" customWidth="1"/>
    <col min="2" max="256" width="9.125" style="8" customWidth="1"/>
  </cols>
  <sheetData>
    <row r="5" ht="13.5"/>
    <row r="6" spans="1:2" ht="13.5">
      <c r="A6" s="10" t="s">
        <v>70</v>
      </c>
      <c r="B6" s="8" t="str">
        <f>_XLL.GETENV("PWD")&amp;"/img48/"&amp;A6&amp;".png"</f>
        <v>/mnt/mega/jsd/physics/img48/simple-gaussian-1234.png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2010-09-01T18:21:21Z</dcterms:created>
  <dcterms:modified xsi:type="dcterms:W3CDTF">2020-10-26T14:28:18Z</dcterms:modified>
  <cp:category/>
  <cp:version/>
  <cp:contentType/>
  <cp:contentStatus/>
</cp:coreProperties>
</file>