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625" activeTab="1"/>
  </bookViews>
  <sheets>
    <sheet name="ROC" sheetId="1" r:id="rId1"/>
    <sheet name="Gaussian" sheetId="2" r:id="rId2"/>
    <sheet name="Sheet2" sheetId="3" r:id="rId3"/>
    <sheet name="Sheet3" sheetId="4" r:id="rId4"/>
  </sheets>
  <definedNames>
    <definedName name="SHEET_TITLE" localSheetId="0">"ROC"</definedName>
    <definedName name="SHEET_TITLE" localSheetId="1">"Gaussian"</definedName>
    <definedName name="SHEET_TITLE" localSheetId="2">"Sheet2"</definedName>
    <definedName name="SHEET_TITLE" localSheetId="3">"Sheet3"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<sst xmlns="http://schemas.openxmlformats.org/spreadsheetml/2006/main" count="32" uniqueCount="9">
  <si>
    <t>../img48/detection-gaussian-roc.png</t>
  </si>
  <si>
    <t>../img48/detection-gaussian-cume.png</t>
  </si>
  <si>
    <t>../img48/detection-gaussian-roc-cost.png</t>
  </si>
  <si>
    <t>x</t>
  </si>
  <si>
    <t>X</t>
  </si>
  <si>
    <t>Y</t>
  </si>
  <si>
    <t>../img48/detection-gaussian-density.png</t>
  </si>
  <si>
    <t>../img48/detection-gaussian-area.png</t>
  </si>
  <si>
    <t xml:space="preserve">maps to </t>
  </si>
</sst>
</file>

<file path=xl/styles.xml><?xml version="1.0" encoding="utf-8"?>
<styleSheet xmlns="http://schemas.openxmlformats.org/spreadsheetml/2006/main">
  <numFmts count="10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50" formatCode="0.0"/>
    <numFmt numFmtId="51" formatCode="0.000"/>
  </numFmts>
  <fonts count="2">
    <font>
      <sz val="10"/>
      <color indexed="8"/>
      <name val="Sans"/>
      <family val="0"/>
    </font>
    <font>
      <sz val="12"/>
      <color indexed="8"/>
      <name val="Sans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51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51" fontId="0" fillId="2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848284"/>
      <rgbColor rgb="00D0D0D0"/>
      <rgbColor rgb="0000CEFF"/>
      <rgbColor rgb="00CEFFFF"/>
      <rgbColor rgb="009696FF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cost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ROC!$O$44:$Q$53</c:f>
              <c:strCache/>
            </c:strRef>
          </c:xVal>
          <c:yVal>
            <c:numRef>
              <c:f>ROC!$L$44:$N$53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ROC!$D$5:$D$95</c:f>
              <c:numCache/>
            </c:numRef>
          </c:xVal>
          <c:yVal>
            <c:numRef>
              <c:f>ROC!$C$5:$C$95</c:f>
              <c:numCache/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ROC!$E$5:$E$95</c:f>
              <c:numCache/>
            </c:numRef>
          </c:xVal>
          <c:yVal>
            <c:numRef>
              <c:f>ROC!$C$5:$C$95</c:f>
              <c:numCache/>
            </c:numRef>
          </c:y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ROC!$F$5:$F$95</c:f>
              <c:numCache/>
            </c:numRef>
          </c:xVal>
          <c:yVal>
            <c:numRef>
              <c:f>ROC!$C$5:$C$95</c:f>
              <c:numCache/>
            </c:numRef>
          </c:y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ROC!$G$5:$G$95</c:f>
              <c:numCache/>
            </c:numRef>
          </c:xVal>
          <c:yVal>
            <c:numRef>
              <c:f>ROC!$C$5:$C$95</c:f>
              <c:numCache/>
            </c:numRef>
          </c:y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ROC!$H$5:$H$95</c:f>
              <c:numCache/>
            </c:numRef>
          </c:xVal>
          <c:yVal>
            <c:numRef>
              <c:f>ROC!$C$5:$C$95</c:f>
              <c:numCache/>
            </c:numRef>
          </c:y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ROC!$I$5:$I$95</c:f>
              <c:numCache/>
            </c:numRef>
          </c:xVal>
          <c:yVal>
            <c:numRef>
              <c:f>ROC!$C$5:$C$95</c:f>
              <c:numCache/>
            </c:numRef>
          </c:yVal>
          <c:smooth val="0"/>
        </c:ser>
        <c:ser>
          <c:idx val="7"/>
          <c:order val="7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ROC!$J$5:$J$95</c:f>
              <c:numCache/>
            </c:numRef>
          </c:xVal>
          <c:yVal>
            <c:numRef>
              <c:f>ROC!$C$5:$C$95</c:f>
              <c:numCache/>
            </c:numRef>
          </c:yVal>
          <c:smooth val="0"/>
        </c:ser>
        <c:ser>
          <c:idx val="8"/>
          <c:order val="8"/>
          <c:tx>
            <c:v>dot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ROC!$J$55</c:f>
              <c:numCache/>
            </c:numRef>
          </c:xVal>
          <c:yVal>
            <c:numRef>
              <c:f>ROC!$C$55</c:f>
              <c:numCache/>
            </c:numRef>
          </c:yVal>
          <c:smooth val="0"/>
        </c:ser>
        <c:ser>
          <c:idx val="9"/>
          <c:order val="9"/>
          <c:tx>
            <c:v>sub cost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ROC!$O$43:$Q$43</c:f>
              <c:strCache/>
            </c:strRef>
          </c:xVal>
          <c:yVal>
            <c:numRef>
              <c:f>ROC!$L$43:$N$43</c:f>
              <c:numCache/>
            </c:numRef>
          </c:yVal>
          <c:smooth val="0"/>
        </c:ser>
        <c:axId val="44219845"/>
        <c:axId val="37987074"/>
      </c:scatterChart>
      <c:valAx>
        <c:axId val="44219845"/>
        <c:scaling>
          <c:orientation val="minMax"/>
          <c:max val="1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Sans"/>
                    <a:ea typeface="Sans"/>
                    <a:cs typeface="Sans"/>
                  </a:rPr>
                  <a:t>Type-I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Sans"/>
                <a:ea typeface="Sans"/>
                <a:cs typeface="Sans"/>
              </a:defRPr>
            </a:pPr>
          </a:p>
        </c:txPr>
        <c:crossAx val="37987074"/>
        <c:crosses val="autoZero"/>
        <c:crossBetween val="midCat"/>
        <c:dispUnits/>
      </c:valAx>
      <c:valAx>
        <c:axId val="37987074"/>
        <c:scaling>
          <c:orientation val="minMax"/>
          <c:max val="1.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Sans"/>
                    <a:ea typeface="Sans"/>
                    <a:cs typeface="Sans"/>
                  </a:rPr>
                  <a:t>Type-II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Sans"/>
                <a:ea typeface="Sans"/>
                <a:cs typeface="Sans"/>
              </a:defRPr>
            </a:pPr>
          </a:p>
        </c:txPr>
        <c:crossAx val="44219845"/>
        <c:crosses val="autoZero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ROC!$B$5:$B$95</c:f>
              <c:numCache/>
            </c:numRef>
          </c:xVal>
          <c:yVal>
            <c:numRef>
              <c:f>ROC!$D$5:$D$95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ROC!$B$5:$B$95</c:f>
              <c:numCache/>
            </c:numRef>
          </c:xVal>
          <c:yVal>
            <c:numRef>
              <c:f>ROC!$E$5:$E$95</c:f>
              <c:numCache/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ROC!$B$5:$B$95</c:f>
              <c:numCache/>
            </c:numRef>
          </c:xVal>
          <c:yVal>
            <c:numRef>
              <c:f>ROC!$F$5:$F$95</c:f>
              <c:numCache/>
            </c:numRef>
          </c:y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ROC!$B$5:$B$95</c:f>
              <c:numCache/>
            </c:numRef>
          </c:xVal>
          <c:yVal>
            <c:numRef>
              <c:f>ROC!$G$5:$G$95</c:f>
              <c:numCache/>
            </c:numRef>
          </c:y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ROC!$B$5:$B$95</c:f>
              <c:numCache/>
            </c:numRef>
          </c:xVal>
          <c:yVal>
            <c:numRef>
              <c:f>ROC!$H$5:$H$95</c:f>
              <c:numCache/>
            </c:numRef>
          </c:y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ROC!$B$5:$B$95</c:f>
              <c:numCache/>
            </c:numRef>
          </c:xVal>
          <c:yVal>
            <c:numRef>
              <c:f>ROC!$I$5:$I$95</c:f>
              <c:numCache/>
            </c:numRef>
          </c:yVal>
          <c:smooth val="0"/>
        </c:ser>
        <c:ser>
          <c:idx val="6"/>
          <c:order val="6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ROC!$B$5:$B$95</c:f>
              <c:numCache/>
            </c:numRef>
          </c:xVal>
          <c:yVal>
            <c:numRef>
              <c:f>ROC!$J$5:$J$95</c:f>
              <c:numCache/>
            </c:numRef>
          </c:yVal>
          <c:smooth val="0"/>
        </c:ser>
        <c:ser>
          <c:idx val="7"/>
          <c:order val="7"/>
          <c:tx>
            <c:v>bars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ROC!$L$35:$L$39</c:f>
              <c:strCache/>
            </c:strRef>
          </c:xVal>
          <c:yVal>
            <c:numRef>
              <c:f>ROC!$M$35:$M$39</c:f>
              <c:numCache/>
            </c:numRef>
          </c:yVal>
          <c:smooth val="0"/>
        </c:ser>
        <c:axId val="24069915"/>
        <c:axId val="44473440"/>
      </c:scatterChart>
      <c:valAx>
        <c:axId val="24069915"/>
        <c:scaling>
          <c:orientation val="minMax"/>
          <c:min val="-3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Sans"/>
                <a:ea typeface="Sans"/>
                <a:cs typeface="Sans"/>
              </a:defRPr>
            </a:pPr>
          </a:p>
        </c:txPr>
        <c:crossAx val="44473440"/>
        <c:crosses val="autoZero"/>
        <c:crossBetween val="midCat"/>
        <c:dispUnits/>
      </c:valAx>
      <c:valAx>
        <c:axId val="44473440"/>
        <c:scaling>
          <c:orientation val="minMax"/>
          <c:max val="1.1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Sans"/>
                <a:ea typeface="Sans"/>
                <a:cs typeface="Sans"/>
              </a:defRPr>
            </a:pPr>
          </a:p>
        </c:txPr>
        <c:crossAx val="24069915"/>
        <c:crosses val="autoZero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Gaussian!$B$5:$B$95</c:f>
              <c:numCache/>
            </c:numRef>
          </c:xVal>
          <c:yVal>
            <c:numRef>
              <c:f>Gaussian!$D$5:$D$95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Gaussian!$B$5:$B$95</c:f>
              <c:numCache/>
            </c:numRef>
          </c:xVal>
          <c:yVal>
            <c:numRef>
              <c:f>Gaussian!$E$5:$E$95</c:f>
              <c:numCache/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Gaussian!$B$5:$B$95</c:f>
              <c:numCache/>
            </c:numRef>
          </c:xVal>
          <c:yVal>
            <c:numRef>
              <c:f>Gaussian!$F$5:$F$95</c:f>
              <c:numCache/>
            </c:numRef>
          </c:y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Gaussian!$B$5:$B$95</c:f>
              <c:numCache/>
            </c:numRef>
          </c:xVal>
          <c:yVal>
            <c:numRef>
              <c:f>Gaussian!$G$5:$G$95</c:f>
              <c:numCache/>
            </c:numRef>
          </c:y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Gaussian!$B$5:$B$95</c:f>
              <c:numCache/>
            </c:numRef>
          </c:xVal>
          <c:yVal>
            <c:numRef>
              <c:f>Gaussian!$H$5:$H$95</c:f>
              <c:numCache/>
            </c:numRef>
          </c:y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Gaussian!$B$5:$B$95</c:f>
              <c:numCache/>
            </c:numRef>
          </c:xVal>
          <c:yVal>
            <c:numRef>
              <c:f>Gaussian!$I$5:$I$95</c:f>
              <c:numCache/>
            </c:numRef>
          </c:yVal>
          <c:smooth val="0"/>
        </c:ser>
        <c:ser>
          <c:idx val="6"/>
          <c:order val="6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Gaussian!$B$5:$B$95</c:f>
              <c:numCache/>
            </c:numRef>
          </c:xVal>
          <c:yVal>
            <c:numRef>
              <c:f>Gaussian!$J$5:$J$95</c:f>
              <c:numCache/>
            </c:numRef>
          </c:yVal>
          <c:smooth val="0"/>
        </c:ser>
        <c:axId val="41283809"/>
        <c:axId val="66927470"/>
      </c:scatterChart>
      <c:valAx>
        <c:axId val="41283809"/>
        <c:scaling>
          <c:orientation val="minMax"/>
          <c:min val="-3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Sans"/>
                <a:ea typeface="Sans"/>
                <a:cs typeface="Sans"/>
              </a:defRPr>
            </a:pPr>
          </a:p>
        </c:txPr>
        <c:crossAx val="66927470"/>
        <c:crosses val="autoZero"/>
        <c:crossBetween val="midCat"/>
        <c:dispUnits/>
      </c:valAx>
      <c:valAx>
        <c:axId val="66927470"/>
        <c:scaling>
          <c:orientation val="minMax"/>
          <c:max val="0.5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Sans"/>
                <a:ea typeface="Sans"/>
                <a:cs typeface="Sans"/>
              </a:defRPr>
            </a:pPr>
          </a:p>
        </c:txPr>
        <c:crossAx val="41283809"/>
        <c:crosses val="autoZero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Gaussian!$B$5:$B$95</c:f>
              <c:numCache/>
            </c:numRef>
          </c:xVal>
          <c:yVal>
            <c:numRef>
              <c:f>Gaussian!$L$5:$L$95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Gaussian!$B$5:$B$95</c:f>
              <c:numCache/>
            </c:numRef>
          </c:xVal>
          <c:yVal>
            <c:numRef>
              <c:f>Gaussian!$K$5:$K$95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Gaussian!$B$5:$B$95</c:f>
              <c:numCache/>
            </c:numRef>
          </c:xVal>
          <c:yVal>
            <c:numRef>
              <c:f>Gaussian!$D$5:$D$95</c:f>
              <c:numCache/>
            </c:numRef>
          </c:y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Gaussian!$E$5:$E$95</c:f>
              <c:numCache/>
            </c:numRef>
          </c:y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Gaussian!$F$5:$F$95</c:f>
              <c:numCache/>
            </c:numRef>
          </c:y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Gaussian!$G$5:$G$95</c:f>
              <c:numCache/>
            </c:numRef>
          </c:y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Gaussian!$H$5:$H$95</c:f>
              <c:numCache/>
            </c:numRef>
          </c:y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Gaussian!$I$5:$I$95</c:f>
              <c:numCache/>
            </c:numRef>
          </c:yVal>
          <c:smooth val="0"/>
        </c:ser>
        <c:ser>
          <c:idx val="8"/>
          <c:order val="8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Gaussian!$B$5:$B$95</c:f>
              <c:numCache/>
            </c:numRef>
          </c:xVal>
          <c:yVal>
            <c:numRef>
              <c:f>Gaussian!$J$5:$J$95</c:f>
              <c:numCache/>
            </c:numRef>
          </c:yVal>
          <c:smooth val="0"/>
        </c:ser>
        <c:axId val="64750743"/>
        <c:axId val="36453292"/>
      </c:scatterChart>
      <c:valAx>
        <c:axId val="64750743"/>
        <c:scaling>
          <c:orientation val="minMax"/>
          <c:min val="-3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Sans"/>
                <a:ea typeface="Sans"/>
                <a:cs typeface="Sans"/>
              </a:defRPr>
            </a:pPr>
          </a:p>
        </c:txPr>
        <c:crossAx val="36453292"/>
        <c:crosses val="autoZero"/>
        <c:crossBetween val="midCat"/>
        <c:dispUnits/>
      </c:valAx>
      <c:valAx>
        <c:axId val="36453292"/>
        <c:scaling>
          <c:orientation val="minMax"/>
          <c:max val="0.5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Sans"/>
                <a:ea typeface="Sans"/>
                <a:cs typeface="Sans"/>
              </a:defRPr>
            </a:pPr>
          </a:p>
        </c:txPr>
        <c:crossAx val="64750743"/>
        <c:crosses val="autoZero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400050</xdr:colOff>
      <xdr:row>5</xdr:row>
      <xdr:rowOff>0</xdr:rowOff>
    </xdr:from>
    <xdr:to>
      <xdr:col>18</xdr:col>
      <xdr:colOff>323850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9429750" y="838200"/>
        <a:ext cx="479107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657225</xdr:colOff>
      <xdr:row>5</xdr:row>
      <xdr:rowOff>28575</xdr:rowOff>
    </xdr:from>
    <xdr:to>
      <xdr:col>8</xdr:col>
      <xdr:colOff>571500</xdr:colOff>
      <xdr:row>29</xdr:row>
      <xdr:rowOff>104775</xdr:rowOff>
    </xdr:to>
    <xdr:graphicFrame>
      <xdr:nvGraphicFramePr>
        <xdr:cNvPr id="2" name="Chart 2"/>
        <xdr:cNvGraphicFramePr/>
      </xdr:nvGraphicFramePr>
      <xdr:xfrm>
        <a:off x="2057400" y="866775"/>
        <a:ext cx="5457825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942975</xdr:colOff>
      <xdr:row>2</xdr:row>
      <xdr:rowOff>171450</xdr:rowOff>
    </xdr:from>
    <xdr:to>
      <xdr:col>9</xdr:col>
      <xdr:colOff>200025</xdr:colOff>
      <xdr:row>27</xdr:row>
      <xdr:rowOff>76200</xdr:rowOff>
    </xdr:to>
    <xdr:graphicFrame>
      <xdr:nvGraphicFramePr>
        <xdr:cNvPr id="1" name="Chart 1"/>
        <xdr:cNvGraphicFramePr/>
      </xdr:nvGraphicFramePr>
      <xdr:xfrm>
        <a:off x="3038475" y="504825"/>
        <a:ext cx="48006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457200</xdr:colOff>
      <xdr:row>5</xdr:row>
      <xdr:rowOff>142875</xdr:rowOff>
    </xdr:from>
    <xdr:to>
      <xdr:col>19</xdr:col>
      <xdr:colOff>381000</xdr:colOff>
      <xdr:row>30</xdr:row>
      <xdr:rowOff>57150</xdr:rowOff>
    </xdr:to>
    <xdr:graphicFrame>
      <xdr:nvGraphicFramePr>
        <xdr:cNvPr id="2" name="Chart 2"/>
        <xdr:cNvGraphicFramePr/>
      </xdr:nvGraphicFramePr>
      <xdr:xfrm>
        <a:off x="10182225" y="981075"/>
        <a:ext cx="479107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95"/>
  <sheetViews>
    <sheetView zoomScaleSheetLayoutView="1" workbookViewId="0" topLeftCell="A4">
      <selection activeCell="M33" sqref="M33"/>
    </sheetView>
  </sheetViews>
  <sheetFormatPr defaultColWidth="9.00390625" defaultRowHeight="12.75"/>
  <cols>
    <col min="1" max="1" width="18.375" style="3" bestFit="1" customWidth="1"/>
    <col min="2" max="2" width="9.125" style="3" customWidth="1"/>
    <col min="3" max="3" width="18.375" style="3" bestFit="1" customWidth="1"/>
    <col min="4" max="4" width="8.75390625" style="3" customWidth="1"/>
    <col min="5" max="256" width="9.125" style="3" customWidth="1"/>
  </cols>
  <sheetData>
    <row r="2" spans="2:7" ht="13.5">
      <c r="B2" s="3">
        <v>0.1</v>
      </c>
      <c r="E2" s="3">
        <v>0.5</v>
      </c>
      <c r="G2" s="3"/>
    </row>
    <row r="3" spans="4:10" ht="13.5">
      <c r="D3" s="3">
        <v>0</v>
      </c>
      <c r="E3" s="3">
        <f>D3+$E2</f>
        <v>0.5</v>
      </c>
      <c r="F3" s="3">
        <f>E3+$E2</f>
        <v>1</v>
      </c>
      <c r="G3" s="3">
        <f>F3+$E2</f>
        <v>1.5</v>
      </c>
      <c r="H3" s="3">
        <f>G3+$E2</f>
        <v>2</v>
      </c>
      <c r="I3" s="3">
        <f>H3+$E2</f>
        <v>2.5</v>
      </c>
      <c r="J3" s="3">
        <f>I3+$E2</f>
        <v>3</v>
      </c>
    </row>
    <row r="4" ht="12.75"/>
    <row r="5" spans="2:10" ht="13.5">
      <c r="B5" s="3">
        <v>-3</v>
      </c>
      <c r="C5" s="2">
        <f>0.5-0.5*ERF(0,B5/SQRT(2))</f>
        <v>0.9986501019683699</v>
      </c>
      <c r="D5" s="2">
        <f>0.5+0.5*ERF(0,($B5-D$3)/SQRT(2))</f>
        <v>0.0013498980316301035</v>
      </c>
      <c r="E5" s="2">
        <f>0.5+0.5*ERF(0,($B5-E$3)/SQRT(2))</f>
        <v>0.0002326290790355401</v>
      </c>
      <c r="F5" s="2">
        <f>0.5+0.5*ERF(0,($B5-F$3)/SQRT(2))</f>
        <v>3.167124183311998E-05</v>
      </c>
      <c r="G5" s="2">
        <f>0.5+0.5*ERF(0,($B5-G$3)/SQRT(2))</f>
        <v>3.3976731247387093E-06</v>
      </c>
      <c r="H5" s="2">
        <f>0.5+0.5*ERF(0,($B5-H$3)/SQRT(2))</f>
        <v>2.8665157186802404E-07</v>
      </c>
      <c r="I5" s="2">
        <f>0.5+0.5*ERF(0,($B5-I$3)/SQRT(2))</f>
        <v>1.8989562478033406E-08</v>
      </c>
      <c r="J5" s="2">
        <f>0.5+0.5*ERF(0,($B5-J$3)/SQRT(2))</f>
        <v>9.865876449133282E-10</v>
      </c>
    </row>
    <row r="6" spans="2:10" ht="13.5">
      <c r="B6" s="3">
        <f>B5+B$2</f>
        <v>-2.9</v>
      </c>
      <c r="C6" s="2">
        <f>0.5-0.5*ERF(0,B6/SQRT(2))</f>
        <v>0.998134186699616</v>
      </c>
      <c r="D6" s="2">
        <f>0.5+0.5*ERF(0,($B6-D$3)/SQRT(2))</f>
        <v>0.001865813300384045</v>
      </c>
      <c r="E6" s="2">
        <f>0.5+0.5*ERF(0,($B6-E$3)/SQRT(2))</f>
        <v>0.0003369292656768552</v>
      </c>
      <c r="F6" s="2">
        <f>0.5+0.5*ERF(0,($B6-F$3)/SQRT(2))</f>
        <v>4.8096344017589665E-05</v>
      </c>
      <c r="G6" s="2">
        <f>0.5+0.5*ERF(0,($B6-G$3)/SQRT(2))</f>
        <v>5.4125439076790904E-06</v>
      </c>
      <c r="H6" s="2">
        <f>0.5+0.5*ERF(0,($B6-H$3)/SQRT(2))</f>
        <v>4.791832766137816E-07</v>
      </c>
      <c r="I6" s="2">
        <f>0.5+0.5*ERF(0,($B6-I$3)/SQRT(2))</f>
        <v>3.332044851145355E-08</v>
      </c>
      <c r="J6" s="2">
        <f>0.5+0.5*ERF(0,($B6-J$3)/SQRT(2))</f>
        <v>1.8175078664306454E-09</v>
      </c>
    </row>
    <row r="7" spans="2:10" ht="12.75">
      <c r="B7" s="3">
        <f>B6+B$2</f>
        <v>-2.8</v>
      </c>
      <c r="C7" s="2">
        <f>0.5-0.5*ERF(0,B7/SQRT(2))</f>
        <v>0.9974448696695721</v>
      </c>
      <c r="D7" s="2">
        <f>0.5+0.5*ERF(0,($B7-D$3)/SQRT(2))</f>
        <v>0.002555130330427924</v>
      </c>
      <c r="E7" s="2">
        <f>0.5+0.5*ERF(0,($B7-E$3)/SQRT(2))</f>
        <v>0.0004834241423837815</v>
      </c>
      <c r="F7" s="2">
        <f>0.5+0.5*ERF(0,($B7-F$3)/SQRT(2))</f>
        <v>7.234804392514116E-05</v>
      </c>
      <c r="G7" s="2">
        <f>0.5+0.5*ERF(0,($B7-G$3)/SQRT(2))</f>
        <v>8.539905471005582E-06</v>
      </c>
      <c r="H7" s="2">
        <f>0.5+0.5*ERF(0,($B7-H$3)/SQRT(2))</f>
        <v>7.93328151948991E-07</v>
      </c>
      <c r="I7" s="2">
        <f>0.5+0.5*ERF(0,($B7-I$3)/SQRT(2))</f>
        <v>5.7901340388966105E-08</v>
      </c>
      <c r="J7" s="2">
        <f>0.5+0.5*ERF(0,($B7-J$3)/SQRT(2))</f>
        <v>3.3157459555788193E-09</v>
      </c>
    </row>
    <row r="8" spans="2:10" ht="12.75">
      <c r="B8" s="3">
        <f>B7+B$2</f>
        <v>-2.6999999999999997</v>
      </c>
      <c r="C8" s="2">
        <f>0.5-0.5*ERF(0,B8/SQRT(2))</f>
        <v>0.9965330261969594</v>
      </c>
      <c r="D8" s="2">
        <f>0.5+0.5*ERF(0,($B8-D$3)/SQRT(2))</f>
        <v>0.003466973803040674</v>
      </c>
      <c r="E8" s="2">
        <f>0.5+0.5*ERF(0,($B8-E$3)/SQRT(2))</f>
        <v>0.0006871379379158604</v>
      </c>
      <c r="F8" s="2">
        <f>0.5+0.5*ERF(0,($B8-F$3)/SQRT(2))</f>
        <v>0.00010779973347740945</v>
      </c>
      <c r="G8" s="2">
        <f>0.5+0.5*ERF(0,($B8-G$3)/SQRT(2))</f>
        <v>1.3345749015902797E-05</v>
      </c>
      <c r="H8" s="2">
        <f>0.5+0.5*ERF(0,($B8-H$3)/SQRT(2))</f>
        <v>1.3008074539189174E-06</v>
      </c>
      <c r="I8" s="2">
        <f>0.5+0.5*ERF(0,($B8-I$3)/SQRT(2))</f>
        <v>9.964426317399244E-08</v>
      </c>
      <c r="J8" s="2">
        <f>0.5+0.5*ERF(0,($B8-J$3)/SQRT(2))</f>
        <v>5.9903714211273495E-09</v>
      </c>
    </row>
    <row r="9" spans="2:10" ht="12.75">
      <c r="B9" s="3">
        <f>B8+B$2</f>
        <v>-2.5999999999999996</v>
      </c>
      <c r="C9" s="2">
        <f>0.5-0.5*ERF(0,B9/SQRT(2))</f>
        <v>0.9953388119762813</v>
      </c>
      <c r="D9" s="2">
        <f>0.5+0.5*ERF(0,($B9-D$3)/SQRT(2))</f>
        <v>0.004661188023718732</v>
      </c>
      <c r="E9" s="2">
        <f>0.5+0.5*ERF(0,($B9-E$3)/SQRT(2))</f>
        <v>0.000967603213218371</v>
      </c>
      <c r="F9" s="2">
        <f>0.5+0.5*ERF(0,($B9-F$3)/SQRT(2))</f>
        <v>0.00015910859015755285</v>
      </c>
      <c r="G9" s="2">
        <f>0.5+0.5*ERF(0,($B9-G$3)/SQRT(2))</f>
        <v>2.0657506912546975E-05</v>
      </c>
      <c r="H9" s="2">
        <f>0.5+0.5*ERF(0,($B9-H$3)/SQRT(2))</f>
        <v>2.1124547024964357E-06</v>
      </c>
      <c r="I9" s="2">
        <f>0.5+0.5*ERF(0,($B9-I$3)/SQRT(2))</f>
        <v>1.6982674072574255E-07</v>
      </c>
      <c r="J9" s="2">
        <f>0.5+0.5*ERF(0,($B9-J$3)/SQRT(2))</f>
        <v>1.0717590259723409E-08</v>
      </c>
    </row>
    <row r="10" spans="2:10" ht="12.75">
      <c r="B10" s="3">
        <f>B9+B$2</f>
        <v>-2.4999999999999996</v>
      </c>
      <c r="C10" s="2">
        <f>0.5-0.5*ERF(0,B10/SQRT(2))</f>
        <v>0.9937903346742238</v>
      </c>
      <c r="D10" s="2">
        <f>0.5+0.5*ERF(0,($B10-D$3)/SQRT(2))</f>
        <v>0.006209665325776159</v>
      </c>
      <c r="E10" s="2">
        <f>0.5+0.5*ERF(0,($B10-E$3)/SQRT(2))</f>
        <v>0.0013498980316301035</v>
      </c>
      <c r="F10" s="2">
        <f>0.5+0.5*ERF(0,($B10-F$3)/SQRT(2))</f>
        <v>0.0002326290790355401</v>
      </c>
      <c r="G10" s="2">
        <f>0.5+0.5*ERF(0,($B10-G$3)/SQRT(2))</f>
        <v>3.167124183311998E-05</v>
      </c>
      <c r="H10" s="2">
        <f>0.5+0.5*ERF(0,($B10-H$3)/SQRT(2))</f>
        <v>3.3976731247387093E-06</v>
      </c>
      <c r="I10" s="2">
        <f>0.5+0.5*ERF(0,($B10-I$3)/SQRT(2))</f>
        <v>2.8665157186802404E-07</v>
      </c>
      <c r="J10" s="2">
        <f>0.5+0.5*ERF(0,($B10-J$3)/SQRT(2))</f>
        <v>1.8989562478033406E-08</v>
      </c>
    </row>
    <row r="11" spans="2:10" ht="12.75">
      <c r="B11" s="3">
        <f>B10+B$2</f>
        <v>-2.3999999999999995</v>
      </c>
      <c r="C11" s="2">
        <f>0.5-0.5*ERF(0,B11/SQRT(2))</f>
        <v>0.9918024640754038</v>
      </c>
      <c r="D11" s="2">
        <f>0.5+0.5*ERF(0,($B11-D$3)/SQRT(2))</f>
        <v>0.008197535924596155</v>
      </c>
      <c r="E11" s="2">
        <f>0.5+0.5*ERF(0,($B11-E$3)/SQRT(2))</f>
        <v>0.001865813300384045</v>
      </c>
      <c r="F11" s="2">
        <f>0.5+0.5*ERF(0,($B11-F$3)/SQRT(2))</f>
        <v>0.0003369292656768552</v>
      </c>
      <c r="G11" s="2">
        <f>0.5+0.5*ERF(0,($B11-G$3)/SQRT(2))</f>
        <v>4.8096344017589665E-05</v>
      </c>
      <c r="H11" s="2">
        <f>0.5+0.5*ERF(0,($B11-H$3)/SQRT(2))</f>
        <v>5.4125439076790904E-06</v>
      </c>
      <c r="I11" s="2">
        <f>0.5+0.5*ERF(0,($B11-I$3)/SQRT(2))</f>
        <v>4.791832766137816E-07</v>
      </c>
      <c r="J11" s="2">
        <f>0.5+0.5*ERF(0,($B11-J$3)/SQRT(2))</f>
        <v>3.332044851145355E-08</v>
      </c>
    </row>
    <row r="12" spans="2:10" ht="13.5">
      <c r="B12" s="3">
        <f>B11+B$2</f>
        <v>-2.2999999999999994</v>
      </c>
      <c r="C12" s="2">
        <f>0.5-0.5*ERF(0,B12/SQRT(2))</f>
        <v>0.9892758899783242</v>
      </c>
      <c r="D12" s="2">
        <f>0.5+0.5*ERF(0,($B12-D$3)/SQRT(2))</f>
        <v>0.010724110021675837</v>
      </c>
      <c r="E12" s="2">
        <f>0.5+0.5*ERF(0,($B12-E$3)/SQRT(2))</f>
        <v>0.002555130330427924</v>
      </c>
      <c r="F12" s="2">
        <f>0.5+0.5*ERF(0,($B12-F$3)/SQRT(2))</f>
        <v>0.0004834241423837815</v>
      </c>
      <c r="G12" s="2">
        <f>0.5+0.5*ERF(0,($B12-G$3)/SQRT(2))</f>
        <v>7.234804392514116E-05</v>
      </c>
      <c r="H12" s="2">
        <f>0.5+0.5*ERF(0,($B12-H$3)/SQRT(2))</f>
        <v>8.539905471005582E-06</v>
      </c>
      <c r="I12" s="2">
        <f>0.5+0.5*ERF(0,($B12-I$3)/SQRT(2))</f>
        <v>7.93328151948991E-07</v>
      </c>
      <c r="J12" s="2">
        <f>0.5+0.5*ERF(0,($B12-J$3)/SQRT(2))</f>
        <v>5.7901340388966105E-08</v>
      </c>
    </row>
    <row r="13" spans="2:10" ht="12.75">
      <c r="B13" s="3">
        <f>B12+B$2</f>
        <v>-2.1999999999999993</v>
      </c>
      <c r="C13" s="2">
        <f>0.5-0.5*ERF(0,B13/SQRT(2))</f>
        <v>0.9860965524865013</v>
      </c>
      <c r="D13" s="2">
        <f>0.5+0.5*ERF(0,($B13-D$3)/SQRT(2))</f>
        <v>0.013903447513498646</v>
      </c>
      <c r="E13" s="2">
        <f>0.5+0.5*ERF(0,($B13-E$3)/SQRT(2))</f>
        <v>0.003466973803040674</v>
      </c>
      <c r="F13" s="2">
        <f>0.5+0.5*ERF(0,($B13-F$3)/SQRT(2))</f>
        <v>0.0006871379379158604</v>
      </c>
      <c r="G13" s="2">
        <f>0.5+0.5*ERF(0,($B13-G$3)/SQRT(2))</f>
        <v>0.00010779973347740945</v>
      </c>
      <c r="H13" s="2">
        <f>0.5+0.5*ERF(0,($B13-H$3)/SQRT(2))</f>
        <v>1.3345749015902797E-05</v>
      </c>
      <c r="I13" s="2">
        <f>0.5+0.5*ERF(0,($B13-I$3)/SQRT(2))</f>
        <v>1.3008074539189174E-06</v>
      </c>
      <c r="J13" s="2">
        <f>0.5+0.5*ERF(0,($B13-J$3)/SQRT(2))</f>
        <v>9.964426317399244E-08</v>
      </c>
    </row>
    <row r="14" spans="2:10" ht="12.75">
      <c r="B14" s="3">
        <f>B13+B$2</f>
        <v>-2.099999999999999</v>
      </c>
      <c r="C14" s="2">
        <f>0.5-0.5*ERF(0,B14/SQRT(2))</f>
        <v>0.9821355794371833</v>
      </c>
      <c r="D14" s="2">
        <f>0.5+0.5*ERF(0,($B14-D$3)/SQRT(2))</f>
        <v>0.01786442056281662</v>
      </c>
      <c r="E14" s="2">
        <f>0.5+0.5*ERF(0,($B14-E$3)/SQRT(2))</f>
        <v>0.0046611880237187875</v>
      </c>
      <c r="F14" s="2">
        <f>0.5+0.5*ERF(0,($B14-F$3)/SQRT(2))</f>
        <v>0.000967603213218371</v>
      </c>
      <c r="G14" s="2">
        <f>0.5+0.5*ERF(0,($B14-G$3)/SQRT(2))</f>
        <v>0.00015910859015755285</v>
      </c>
      <c r="H14" s="2">
        <f>0.5+0.5*ERF(0,($B14-H$3)/SQRT(2))</f>
        <v>2.0657506912546975E-05</v>
      </c>
      <c r="I14" s="2">
        <f>0.5+0.5*ERF(0,($B14-I$3)/SQRT(2))</f>
        <v>2.1124547024964357E-06</v>
      </c>
      <c r="J14" s="2">
        <f>0.5+0.5*ERF(0,($B14-J$3)/SQRT(2))</f>
        <v>1.6982674072574255E-07</v>
      </c>
    </row>
    <row r="15" spans="2:10" ht="12.75">
      <c r="B15" s="3">
        <f>B14+B$2</f>
        <v>-1.9999999999999991</v>
      </c>
      <c r="C15" s="2">
        <f>0.5-0.5*ERF(0,B15/SQRT(2))</f>
        <v>0.9772498680518207</v>
      </c>
      <c r="D15" s="2">
        <f>0.5+0.5*ERF(0,($B15-D$3)/SQRT(2))</f>
        <v>0.022750131948179264</v>
      </c>
      <c r="E15" s="2">
        <f>0.5+0.5*ERF(0,($B15-E$3)/SQRT(2))</f>
        <v>0.006209665325776159</v>
      </c>
      <c r="F15" s="2">
        <f>0.5+0.5*ERF(0,($B15-F$3)/SQRT(2))</f>
        <v>0.0013498980316301035</v>
      </c>
      <c r="G15" s="2">
        <f>0.5+0.5*ERF(0,($B15-G$3)/SQRT(2))</f>
        <v>0.0002326290790355401</v>
      </c>
      <c r="H15" s="2">
        <f>0.5+0.5*ERF(0,($B15-H$3)/SQRT(2))</f>
        <v>3.167124183311998E-05</v>
      </c>
      <c r="I15" s="2">
        <f>0.5+0.5*ERF(0,($B15-I$3)/SQRT(2))</f>
        <v>3.3976731247387093E-06</v>
      </c>
      <c r="J15" s="2">
        <f>0.5+0.5*ERF(0,($B15-J$3)/SQRT(2))</f>
        <v>2.8665157186802404E-07</v>
      </c>
    </row>
    <row r="16" spans="2:10" ht="12.75">
      <c r="B16" s="3">
        <f>B15+B$2</f>
        <v>-1.899999999999999</v>
      </c>
      <c r="C16" s="2">
        <f>0.5-0.5*ERF(0,B16/SQRT(2))</f>
        <v>0.971283440183998</v>
      </c>
      <c r="D16" s="2">
        <f>0.5+0.5*ERF(0,($B16-D$3)/SQRT(2))</f>
        <v>0.028716559816001908</v>
      </c>
      <c r="E16" s="2">
        <f>0.5+0.5*ERF(0,($B16-E$3)/SQRT(2))</f>
        <v>0.008197535924596155</v>
      </c>
      <c r="F16" s="2">
        <f>0.5+0.5*ERF(0,($B16-F$3)/SQRT(2))</f>
        <v>0.001865813300384045</v>
      </c>
      <c r="G16" s="2">
        <f>0.5+0.5*ERF(0,($B16-G$3)/SQRT(2))</f>
        <v>0.0003369292656768552</v>
      </c>
      <c r="H16" s="2">
        <f>0.5+0.5*ERF(0,($B16-H$3)/SQRT(2))</f>
        <v>4.8096344017589665E-05</v>
      </c>
      <c r="I16" s="2">
        <f>0.5+0.5*ERF(0,($B16-I$3)/SQRT(2))</f>
        <v>5.4125439076790904E-06</v>
      </c>
      <c r="J16" s="2">
        <f>0.5+0.5*ERF(0,($B16-J$3)/SQRT(2))</f>
        <v>4.791832766137816E-07</v>
      </c>
    </row>
    <row r="17" spans="2:10" ht="12.75">
      <c r="B17" s="3">
        <f>B16+B$2</f>
        <v>-1.799999999999999</v>
      </c>
      <c r="C17" s="2">
        <f>0.5-0.5*ERF(0,B17/SQRT(2))</f>
        <v>0.9640696808870741</v>
      </c>
      <c r="D17" s="2">
        <f>0.5+0.5*ERF(0,($B17-D$3)/SQRT(2))</f>
        <v>0.03593031911292588</v>
      </c>
      <c r="E17" s="2">
        <f>0.5+0.5*ERF(0,($B17-E$3)/SQRT(2))</f>
        <v>0.010724110021675837</v>
      </c>
      <c r="F17" s="2">
        <f>0.5+0.5*ERF(0,($B17-F$3)/SQRT(2))</f>
        <v>0.002555130330427924</v>
      </c>
      <c r="G17" s="2">
        <f>0.5+0.5*ERF(0,($B17-G$3)/SQRT(2))</f>
        <v>0.0004834241423837815</v>
      </c>
      <c r="H17" s="2">
        <f>0.5+0.5*ERF(0,($B17-H$3)/SQRT(2))</f>
        <v>7.234804392514116E-05</v>
      </c>
      <c r="I17" s="2">
        <f>0.5+0.5*ERF(0,($B17-I$3)/SQRT(2))</f>
        <v>8.539905471005582E-06</v>
      </c>
      <c r="J17" s="2">
        <f>0.5+0.5*ERF(0,($B17-J$3)/SQRT(2))</f>
        <v>7.93328151948991E-07</v>
      </c>
    </row>
    <row r="18" spans="2:10" ht="12.75">
      <c r="B18" s="3">
        <f>B17+B$2</f>
        <v>-1.6999999999999988</v>
      </c>
      <c r="C18" s="2">
        <f>0.5-0.5*ERF(0,B18/SQRT(2))</f>
        <v>0.9554345372414569</v>
      </c>
      <c r="D18" s="2">
        <f>0.5+0.5*ERF(0,($B18-D$3)/SQRT(2))</f>
        <v>0.04456546275854312</v>
      </c>
      <c r="E18" s="2">
        <f>0.5+0.5*ERF(0,($B18-E$3)/SQRT(2))</f>
        <v>0.013903447513498646</v>
      </c>
      <c r="F18" s="2">
        <f>0.5+0.5*ERF(0,($B18-F$3)/SQRT(2))</f>
        <v>0.003466973803040674</v>
      </c>
      <c r="G18" s="2">
        <f>0.5+0.5*ERF(0,($B18-G$3)/SQRT(2))</f>
        <v>0.0006871379379158604</v>
      </c>
      <c r="H18" s="2">
        <f>0.5+0.5*ERF(0,($B18-H$3)/SQRT(2))</f>
        <v>0.00010779973347740945</v>
      </c>
      <c r="I18" s="2">
        <f>0.5+0.5*ERF(0,($B18-I$3)/SQRT(2))</f>
        <v>1.3345749015902797E-05</v>
      </c>
      <c r="J18" s="2">
        <f>0.5+0.5*ERF(0,($B18-J$3)/SQRT(2))</f>
        <v>1.3008074539189174E-06</v>
      </c>
    </row>
    <row r="19" spans="2:10" ht="12.75">
      <c r="B19" s="3">
        <f>B18+B$2</f>
        <v>-1.5999999999999988</v>
      </c>
      <c r="C19" s="2">
        <f>0.5-0.5*ERF(0,B19/SQRT(2))</f>
        <v>0.9452007083004419</v>
      </c>
      <c r="D19" s="2">
        <f>0.5+0.5*ERF(0,($B19-D$3)/SQRT(2))</f>
        <v>0.05479929169955816</v>
      </c>
      <c r="E19" s="2">
        <f>0.5+0.5*ERF(0,($B19-E$3)/SQRT(2))</f>
        <v>0.01786442056281662</v>
      </c>
      <c r="F19" s="2">
        <f>0.5+0.5*ERF(0,($B19-F$3)/SQRT(2))</f>
        <v>0.0046611880237187875</v>
      </c>
      <c r="G19" s="2">
        <f>0.5+0.5*ERF(0,($B19-G$3)/SQRT(2))</f>
        <v>0.000967603213218371</v>
      </c>
      <c r="H19" s="2">
        <f>0.5+0.5*ERF(0,($B19-H$3)/SQRT(2))</f>
        <v>0.00015910859015755285</v>
      </c>
      <c r="I19" s="2">
        <f>0.5+0.5*ERF(0,($B19-I$3)/SQRT(2))</f>
        <v>2.0657506912546975E-05</v>
      </c>
      <c r="J19" s="2">
        <f>0.5+0.5*ERF(0,($B19-J$3)/SQRT(2))</f>
        <v>2.1124547024964357E-06</v>
      </c>
    </row>
    <row r="20" spans="2:10" ht="12.75">
      <c r="B20" s="3">
        <f>B19+B$2</f>
        <v>-1.4999999999999987</v>
      </c>
      <c r="C20" s="2">
        <f>0.5-0.5*ERF(0,B20/SQRT(2))</f>
        <v>0.9331927987311417</v>
      </c>
      <c r="D20" s="2">
        <f>0.5+0.5*ERF(0,($B20-D$3)/SQRT(2))</f>
        <v>0.06680720126885825</v>
      </c>
      <c r="E20" s="2">
        <f>0.5+0.5*ERF(0,($B20-E$3)/SQRT(2))</f>
        <v>0.022750131948179264</v>
      </c>
      <c r="F20" s="2">
        <f>0.5+0.5*ERF(0,($B20-F$3)/SQRT(2))</f>
        <v>0.006209665325776159</v>
      </c>
      <c r="G20" s="2">
        <f>0.5+0.5*ERF(0,($B20-G$3)/SQRT(2))</f>
        <v>0.0013498980316301035</v>
      </c>
      <c r="H20" s="2">
        <f>0.5+0.5*ERF(0,($B20-H$3)/SQRT(2))</f>
        <v>0.0002326290790355401</v>
      </c>
      <c r="I20" s="2">
        <f>0.5+0.5*ERF(0,($B20-I$3)/SQRT(2))</f>
        <v>3.167124183311998E-05</v>
      </c>
      <c r="J20" s="2">
        <f>0.5+0.5*ERF(0,($B20-J$3)/SQRT(2))</f>
        <v>3.3976731247387093E-06</v>
      </c>
    </row>
    <row r="21" spans="2:10" ht="12.75">
      <c r="B21" s="3">
        <f>B20+B$2</f>
        <v>-1.3999999999999986</v>
      </c>
      <c r="C21" s="2">
        <f>0.5-0.5*ERF(0,B21/SQRT(2))</f>
        <v>0.9192433407662287</v>
      </c>
      <c r="D21" s="2">
        <f>0.5+0.5*ERF(0,($B21-D$3)/SQRT(2))</f>
        <v>0.08075665923377129</v>
      </c>
      <c r="E21" s="2">
        <f>0.5+0.5*ERF(0,($B21-E$3)/SQRT(2))</f>
        <v>0.028716559816001908</v>
      </c>
      <c r="F21" s="2">
        <f>0.5+0.5*ERF(0,($B21-F$3)/SQRT(2))</f>
        <v>0.008197535924596155</v>
      </c>
      <c r="G21" s="2">
        <f>0.5+0.5*ERF(0,($B21-G$3)/SQRT(2))</f>
        <v>0.001865813300384045</v>
      </c>
      <c r="H21" s="2">
        <f>0.5+0.5*ERF(0,($B21-H$3)/SQRT(2))</f>
        <v>0.00033692926567691073</v>
      </c>
      <c r="I21" s="2">
        <f>0.5+0.5*ERF(0,($B21-I$3)/SQRT(2))</f>
        <v>4.8096344017589665E-05</v>
      </c>
      <c r="J21" s="2">
        <f>0.5+0.5*ERF(0,($B21-J$3)/SQRT(2))</f>
        <v>5.4125439076790904E-06</v>
      </c>
    </row>
    <row r="22" spans="2:10" ht="12.75">
      <c r="B22" s="3">
        <f>B21+B$2</f>
        <v>-1.2999999999999985</v>
      </c>
      <c r="C22" s="2">
        <f>0.5-0.5*ERF(0,B22/SQRT(2))</f>
        <v>0.9031995154143894</v>
      </c>
      <c r="D22" s="2">
        <f>0.5+0.5*ERF(0,($B22-D$3)/SQRT(2))</f>
        <v>0.09680048458561064</v>
      </c>
      <c r="E22" s="2">
        <f>0.5+0.5*ERF(0,($B22-E$3)/SQRT(2))</f>
        <v>0.035930319112925935</v>
      </c>
      <c r="F22" s="2">
        <f>0.5+0.5*ERF(0,($B22-F$3)/SQRT(2))</f>
        <v>0.010724110021675837</v>
      </c>
      <c r="G22" s="2">
        <f>0.5+0.5*ERF(0,($B22-G$3)/SQRT(2))</f>
        <v>0.002555130330427924</v>
      </c>
      <c r="H22" s="2">
        <f>0.5+0.5*ERF(0,($B22-H$3)/SQRT(2))</f>
        <v>0.0004834241423837815</v>
      </c>
      <c r="I22" s="2">
        <f>0.5+0.5*ERF(0,($B22-I$3)/SQRT(2))</f>
        <v>7.234804392514116E-05</v>
      </c>
      <c r="J22" s="2">
        <f>0.5+0.5*ERF(0,($B22-J$3)/SQRT(2))</f>
        <v>8.539905471005582E-06</v>
      </c>
    </row>
    <row r="23" spans="2:10" ht="12.75">
      <c r="B23" s="3">
        <f>B22+B$2</f>
        <v>-1.1999999999999984</v>
      </c>
      <c r="C23" s="2">
        <f>0.5-0.5*ERF(0,B23/SQRT(2))</f>
        <v>0.8849303297782913</v>
      </c>
      <c r="D23" s="2">
        <f>0.5+0.5*ERF(0,($B23-D$3)/SQRT(2))</f>
        <v>0.11506967022170861</v>
      </c>
      <c r="E23" s="2">
        <f>0.5+0.5*ERF(0,($B23-E$3)/SQRT(2))</f>
        <v>0.04456546275854323</v>
      </c>
      <c r="F23" s="2">
        <f>0.5+0.5*ERF(0,($B23-F$3)/SQRT(2))</f>
        <v>0.013903447513498701</v>
      </c>
      <c r="G23" s="2">
        <f>0.5+0.5*ERF(0,($B23-G$3)/SQRT(2))</f>
        <v>0.003466973803040674</v>
      </c>
      <c r="H23" s="2">
        <f>0.5+0.5*ERF(0,($B23-H$3)/SQRT(2))</f>
        <v>0.0006871379379158604</v>
      </c>
      <c r="I23" s="2">
        <f>0.5+0.5*ERF(0,($B23-I$3)/SQRT(2))</f>
        <v>0.00010779973347740945</v>
      </c>
      <c r="J23" s="2">
        <f>0.5+0.5*ERF(0,($B23-J$3)/SQRT(2))</f>
        <v>1.3345749015902797E-05</v>
      </c>
    </row>
    <row r="24" spans="2:10" ht="12.75">
      <c r="B24" s="3">
        <f>B23+B$2</f>
        <v>-1.0999999999999983</v>
      </c>
      <c r="C24" s="2">
        <f>0.5-0.5*ERF(0,B24/SQRT(2))</f>
        <v>0.8643339390536169</v>
      </c>
      <c r="D24" s="2">
        <f>0.5+0.5*ERF(0,($B24-D$3)/SQRT(2))</f>
        <v>0.13566606094638306</v>
      </c>
      <c r="E24" s="2">
        <f>0.5+0.5*ERF(0,($B24-E$3)/SQRT(2))</f>
        <v>0.05479929169955822</v>
      </c>
      <c r="F24" s="2">
        <f>0.5+0.5*ERF(0,($B24-F$3)/SQRT(2))</f>
        <v>0.01786442056281662</v>
      </c>
      <c r="G24" s="2">
        <f>0.5+0.5*ERF(0,($B24-G$3)/SQRT(2))</f>
        <v>0.0046611880237187875</v>
      </c>
      <c r="H24" s="2">
        <f>0.5+0.5*ERF(0,($B24-H$3)/SQRT(2))</f>
        <v>0.000967603213218371</v>
      </c>
      <c r="I24" s="2">
        <f>0.5+0.5*ERF(0,($B24-I$3)/SQRT(2))</f>
        <v>0.00015910859015755285</v>
      </c>
      <c r="J24" s="2">
        <f>0.5+0.5*ERF(0,($B24-J$3)/SQRT(2))</f>
        <v>2.0657506912546975E-05</v>
      </c>
    </row>
    <row r="25" spans="2:10" ht="12.75">
      <c r="B25" s="3">
        <f>B24+B$2</f>
        <v>-0.9999999999999983</v>
      </c>
      <c r="C25" s="2">
        <f>0.5-0.5*ERF(0,B25/SQRT(2))</f>
        <v>0.8413447460685426</v>
      </c>
      <c r="D25" s="2">
        <f>0.5+0.5*ERF(0,($B25-D$3)/SQRT(2))</f>
        <v>0.15865525393145746</v>
      </c>
      <c r="E25" s="2">
        <f>0.5+0.5*ERF(0,($B25-E$3)/SQRT(2))</f>
        <v>0.06680720126885831</v>
      </c>
      <c r="F25" s="2">
        <f>0.5+0.5*ERF(0,($B25-F$3)/SQRT(2))</f>
        <v>0.02275013194817932</v>
      </c>
      <c r="G25" s="2">
        <f>0.5+0.5*ERF(0,($B25-G$3)/SQRT(2))</f>
        <v>0.006209665325776159</v>
      </c>
      <c r="H25" s="2">
        <f>0.5+0.5*ERF(0,($B25-H$3)/SQRT(2))</f>
        <v>0.0013498980316301035</v>
      </c>
      <c r="I25" s="2">
        <f>0.5+0.5*ERF(0,($B25-I$3)/SQRT(2))</f>
        <v>0.0002326290790355401</v>
      </c>
      <c r="J25" s="2">
        <f>0.5+0.5*ERF(0,($B25-J$3)/SQRT(2))</f>
        <v>3.167124183311998E-05</v>
      </c>
    </row>
    <row r="26" spans="2:10" ht="12.75">
      <c r="B26" s="3">
        <f>B25+B$2</f>
        <v>-0.8999999999999984</v>
      </c>
      <c r="C26" s="2">
        <f>0.5-0.5*ERF(0,B26/SQRT(2))</f>
        <v>0.81593987465324</v>
      </c>
      <c r="D26" s="2">
        <f>0.5+0.5*ERF(0,($B26-D$3)/SQRT(2))</f>
        <v>0.18406012534675997</v>
      </c>
      <c r="E26" s="2">
        <f>0.5+0.5*ERF(0,($B26-E$3)/SQRT(2))</f>
        <v>0.08075665923377129</v>
      </c>
      <c r="F26" s="2">
        <f>0.5+0.5*ERF(0,($B26-F$3)/SQRT(2))</f>
        <v>0.028716559816001908</v>
      </c>
      <c r="G26" s="2">
        <f>0.5+0.5*ERF(0,($B26-G$3)/SQRT(2))</f>
        <v>0.008197535924596155</v>
      </c>
      <c r="H26" s="2">
        <f>0.5+0.5*ERF(0,($B26-H$3)/SQRT(2))</f>
        <v>0.001865813300384045</v>
      </c>
      <c r="I26" s="2">
        <f>0.5+0.5*ERF(0,($B26-I$3)/SQRT(2))</f>
        <v>0.00033692926567691073</v>
      </c>
      <c r="J26" s="2">
        <f>0.5+0.5*ERF(0,($B26-J$3)/SQRT(2))</f>
        <v>4.8096344017589665E-05</v>
      </c>
    </row>
    <row r="27" spans="2:10" ht="12.75">
      <c r="B27" s="3">
        <f>B26+B$2</f>
        <v>-0.7999999999999984</v>
      </c>
      <c r="C27" s="2">
        <f>0.5-0.5*ERF(0,B27/SQRT(2))</f>
        <v>0.7881446014166028</v>
      </c>
      <c r="D27" s="2">
        <f>0.5+0.5*ERF(0,($B27-D$3)/SQRT(2))</f>
        <v>0.2118553985833972</v>
      </c>
      <c r="E27" s="2">
        <f>0.5+0.5*ERF(0,($B27-E$3)/SQRT(2))</f>
        <v>0.09680048458561064</v>
      </c>
      <c r="F27" s="2">
        <f>0.5+0.5*ERF(0,($B27-F$3)/SQRT(2))</f>
        <v>0.035930319112925935</v>
      </c>
      <c r="G27" s="2">
        <f>0.5+0.5*ERF(0,($B27-G$3)/SQRT(2))</f>
        <v>0.010724110021675837</v>
      </c>
      <c r="H27" s="2">
        <f>0.5+0.5*ERF(0,($B27-H$3)/SQRT(2))</f>
        <v>0.002555130330427924</v>
      </c>
      <c r="I27" s="2">
        <f>0.5+0.5*ERF(0,($B27-I$3)/SQRT(2))</f>
        <v>0.0004834241423837815</v>
      </c>
      <c r="J27" s="2">
        <f>0.5+0.5*ERF(0,($B27-J$3)/SQRT(2))</f>
        <v>7.234804392514116E-05</v>
      </c>
    </row>
    <row r="28" spans="2:10" ht="12.75">
      <c r="B28" s="3">
        <f>B27+B$2</f>
        <v>-0.6999999999999984</v>
      </c>
      <c r="C28" s="2">
        <f>0.5-0.5*ERF(0,B28/SQRT(2))</f>
        <v>0.7580363477769265</v>
      </c>
      <c r="D28" s="2">
        <f>0.5+0.5*ERF(0,($B28-D$3)/SQRT(2))</f>
        <v>0.24196365222307353</v>
      </c>
      <c r="E28" s="2">
        <f>0.5+0.5*ERF(0,($B28-E$3)/SQRT(2))</f>
        <v>0.11506967022170861</v>
      </c>
      <c r="F28" s="2">
        <f>0.5+0.5*ERF(0,($B28-F$3)/SQRT(2))</f>
        <v>0.04456546275854323</v>
      </c>
      <c r="G28" s="2">
        <f>0.5+0.5*ERF(0,($B28-G$3)/SQRT(2))</f>
        <v>0.013903447513498701</v>
      </c>
      <c r="H28" s="2">
        <f>0.5+0.5*ERF(0,($B28-H$3)/SQRT(2))</f>
        <v>0.003466973803040674</v>
      </c>
      <c r="I28" s="2">
        <f>0.5+0.5*ERF(0,($B28-I$3)/SQRT(2))</f>
        <v>0.0006871379379158604</v>
      </c>
      <c r="J28" s="2">
        <f>0.5+0.5*ERF(0,($B28-J$3)/SQRT(2))</f>
        <v>0.00010779973347740945</v>
      </c>
    </row>
    <row r="29" spans="2:10" ht="12.75">
      <c r="B29" s="3">
        <f>B28+B$2</f>
        <v>-0.5999999999999984</v>
      </c>
      <c r="C29" s="2">
        <f>0.5-0.5*ERF(0,B29/SQRT(2))</f>
        <v>0.7257468822499259</v>
      </c>
      <c r="D29" s="2">
        <f>0.5+0.5*ERF(0,($B29-D$3)/SQRT(2))</f>
        <v>0.2742531177500741</v>
      </c>
      <c r="E29" s="2">
        <f>0.5+0.5*ERF(0,($B29-E$3)/SQRT(2))</f>
        <v>0.13566606094638306</v>
      </c>
      <c r="F29" s="2">
        <f>0.5+0.5*ERF(0,($B29-F$3)/SQRT(2))</f>
        <v>0.05479929169955822</v>
      </c>
      <c r="G29" s="2">
        <f>0.5+0.5*ERF(0,($B29-G$3)/SQRT(2))</f>
        <v>0.01786442056281662</v>
      </c>
      <c r="H29" s="2">
        <f>0.5+0.5*ERF(0,($B29-H$3)/SQRT(2))</f>
        <v>0.0046611880237187875</v>
      </c>
      <c r="I29" s="2">
        <f>0.5+0.5*ERF(0,($B29-I$3)/SQRT(2))</f>
        <v>0.000967603213218371</v>
      </c>
      <c r="J29" s="2">
        <f>0.5+0.5*ERF(0,($B29-J$3)/SQRT(2))</f>
        <v>0.00015910859015755285</v>
      </c>
    </row>
    <row r="30" spans="2:10" ht="12.75">
      <c r="B30" s="3">
        <f>B29+B$2</f>
        <v>-0.49999999999999845</v>
      </c>
      <c r="C30" s="2">
        <f>0.5-0.5*ERF(0,B30/SQRT(2))</f>
        <v>0.6914624612740126</v>
      </c>
      <c r="D30" s="2">
        <f>0.5+0.5*ERF(0,($B30-D$3)/SQRT(2))</f>
        <v>0.30853753872598744</v>
      </c>
      <c r="E30" s="2">
        <f>0.5+0.5*ERF(0,($B30-E$3)/SQRT(2))</f>
        <v>0.15865525393145746</v>
      </c>
      <c r="F30" s="2">
        <f>0.5+0.5*ERF(0,($B30-F$3)/SQRT(2))</f>
        <v>0.06680720126885831</v>
      </c>
      <c r="G30" s="2">
        <f>0.5+0.5*ERF(0,($B30-G$3)/SQRT(2))</f>
        <v>0.02275013194817932</v>
      </c>
      <c r="H30" s="2">
        <f>0.5+0.5*ERF(0,($B30-H$3)/SQRT(2))</f>
        <v>0.006209665325776159</v>
      </c>
      <c r="I30" s="2">
        <f>0.5+0.5*ERF(0,($B30-I$3)/SQRT(2))</f>
        <v>0.0013498980316301035</v>
      </c>
      <c r="J30" s="2">
        <f>0.5+0.5*ERF(0,($B30-J$3)/SQRT(2))</f>
        <v>0.0002326290790355401</v>
      </c>
    </row>
    <row r="31" spans="2:13" ht="13.5">
      <c r="B31" s="3">
        <f>B30+B$2</f>
        <v>-0.39999999999999847</v>
      </c>
      <c r="C31" s="2">
        <f>0.5-0.5*ERF(0,B31/SQRT(2))</f>
        <v>0.6554217416103236</v>
      </c>
      <c r="D31" s="2">
        <f>0.5+0.5*ERF(0,($B31-D$3)/SQRT(2))</f>
        <v>0.34457825838967643</v>
      </c>
      <c r="E31" s="2">
        <f>0.5+0.5*ERF(0,($B31-E$3)/SQRT(2))</f>
        <v>0.18406012534675992</v>
      </c>
      <c r="F31" s="2">
        <f>0.5+0.5*ERF(0,($B31-F$3)/SQRT(2))</f>
        <v>0.08075665923377129</v>
      </c>
      <c r="G31" s="2">
        <f>0.5+0.5*ERF(0,($B31-G$3)/SQRT(2))</f>
        <v>0.028716559816001908</v>
      </c>
      <c r="H31" s="2">
        <f>0.5+0.5*ERF(0,($B31-H$3)/SQRT(2))</f>
        <v>0.008197535924596155</v>
      </c>
      <c r="I31" s="2">
        <f>0.5+0.5*ERF(0,($B31-I$3)/SQRT(2))</f>
        <v>0.001865813300384045</v>
      </c>
      <c r="J31" s="2">
        <f>0.5+0.5*ERF(0,($B31-J$3)/SQRT(2))</f>
        <v>0.00033692926567691073</v>
      </c>
      <c r="M31" s="3" t="s">
        <v>0</v>
      </c>
    </row>
    <row r="32" spans="2:13" ht="13.5">
      <c r="B32" s="3">
        <f>B31+B$2</f>
        <v>-0.2999999999999985</v>
      </c>
      <c r="C32" s="2">
        <f>0.5-0.5*ERF(0,B32/SQRT(2))</f>
        <v>0.617911422188952</v>
      </c>
      <c r="D32" s="2">
        <f>0.5+0.5*ERF(0,($B32-D$3)/SQRT(2))</f>
        <v>0.38208857781104794</v>
      </c>
      <c r="E32" s="2">
        <f>0.5+0.5*ERF(0,($B32-E$3)/SQRT(2))</f>
        <v>0.21185539858339714</v>
      </c>
      <c r="F32" s="2">
        <f>0.5+0.5*ERF(0,($B32-F$3)/SQRT(2))</f>
        <v>0.09680048458561064</v>
      </c>
      <c r="G32" s="2">
        <f>0.5+0.5*ERF(0,($B32-G$3)/SQRT(2))</f>
        <v>0.035930319112925935</v>
      </c>
      <c r="H32" s="2">
        <f>0.5+0.5*ERF(0,($B32-H$3)/SQRT(2))</f>
        <v>0.010724110021675837</v>
      </c>
      <c r="I32" s="2">
        <f>0.5+0.5*ERF(0,($B32-I$3)/SQRT(2))</f>
        <v>0.002555130330427924</v>
      </c>
      <c r="J32" s="2">
        <f>0.5+0.5*ERF(0,($B32-J$3)/SQRT(2))</f>
        <v>0.0004834241423837815</v>
      </c>
      <c r="M32" s="3" t="s">
        <v>1</v>
      </c>
    </row>
    <row r="33" spans="2:13" ht="13.5">
      <c r="B33" s="3">
        <f>B32+B$2</f>
        <v>-0.19999999999999848</v>
      </c>
      <c r="C33" s="2">
        <f>0.5-0.5*ERF(0,B33/SQRT(2))</f>
        <v>0.5792597094391024</v>
      </c>
      <c r="D33" s="2">
        <f>0.5+0.5*ERF(0,($B33-D$3)/SQRT(2))</f>
        <v>0.42074029056089757</v>
      </c>
      <c r="E33" s="2">
        <f>0.5+0.5*ERF(0,($B33-E$3)/SQRT(2))</f>
        <v>0.24196365222307348</v>
      </c>
      <c r="F33" s="2">
        <f>0.5+0.5*ERF(0,($B33-F$3)/SQRT(2))</f>
        <v>0.11506967022170861</v>
      </c>
      <c r="G33" s="2">
        <f>0.5+0.5*ERF(0,($B33-G$3)/SQRT(2))</f>
        <v>0.04456546275854323</v>
      </c>
      <c r="H33" s="2">
        <f>0.5+0.5*ERF(0,($B33-H$3)/SQRT(2))</f>
        <v>0.013903447513498701</v>
      </c>
      <c r="I33" s="2">
        <f>0.5+0.5*ERF(0,($B33-I$3)/SQRT(2))</f>
        <v>0.003466973803040674</v>
      </c>
      <c r="J33" s="2">
        <f>0.5+0.5*ERF(0,($B33-J$3)/SQRT(2))</f>
        <v>0.0006871379379158604</v>
      </c>
      <c r="M33" s="3" t="s">
        <v>2</v>
      </c>
    </row>
    <row r="34" spans="2:10" ht="12.75">
      <c r="B34" s="3">
        <f>B33+B$2</f>
        <v>-0.09999999999999848</v>
      </c>
      <c r="C34" s="2">
        <f>0.5-0.5*ERF(0,B34/SQRT(2))</f>
        <v>0.5398278372770283</v>
      </c>
      <c r="D34" s="2">
        <f>0.5+0.5*ERF(0,($B34-D$3)/SQRT(2))</f>
        <v>0.4601721627229716</v>
      </c>
      <c r="E34" s="2">
        <f>0.5+0.5*ERF(0,($B34-E$3)/SQRT(2))</f>
        <v>0.2742531177500741</v>
      </c>
      <c r="F34" s="2">
        <f>0.5+0.5*ERF(0,($B34-F$3)/SQRT(2))</f>
        <v>0.135666060946383</v>
      </c>
      <c r="G34" s="2">
        <f>0.5+0.5*ERF(0,($B34-G$3)/SQRT(2))</f>
        <v>0.05479929169955816</v>
      </c>
      <c r="H34" s="2">
        <f>0.5+0.5*ERF(0,($B34-H$3)/SQRT(2))</f>
        <v>0.01786442056281662</v>
      </c>
      <c r="I34" s="2">
        <f>0.5+0.5*ERF(0,($B34-I$3)/SQRT(2))</f>
        <v>0.0046611880237187875</v>
      </c>
      <c r="J34" s="2">
        <f>0.5+0.5*ERF(0,($B34-J$3)/SQRT(2))</f>
        <v>0.000967603213218371</v>
      </c>
    </row>
    <row r="35" spans="2:13" ht="13.5">
      <c r="B35" s="3">
        <f>B34+B$2</f>
        <v>1.5265566588595902E-15</v>
      </c>
      <c r="C35" s="2">
        <f>0.5-0.5*ERF(0,B35/SQRT(2))</f>
        <v>0.4999999999999994</v>
      </c>
      <c r="D35" s="2">
        <f>0.5+0.5*ERF(0,($B35-D$3)/SQRT(2))</f>
        <v>0.5000000000000006</v>
      </c>
      <c r="E35" s="2">
        <f>0.5+0.5*ERF(0,($B35-E$3)/SQRT(2))</f>
        <v>0.30853753872598744</v>
      </c>
      <c r="F35" s="2">
        <f>0.5+0.5*ERF(0,($B35-F$3)/SQRT(2))</f>
        <v>0.15865525393145746</v>
      </c>
      <c r="G35" s="2">
        <f>0.5+0.5*ERF(0,($B35-G$3)/SQRT(2))</f>
        <v>0.06680720126885831</v>
      </c>
      <c r="H35" s="2">
        <f>0.5+0.5*ERF(0,($B35-H$3)/SQRT(2))</f>
        <v>0.02275013194817932</v>
      </c>
      <c r="I35" s="2">
        <f>0.5+0.5*ERF(0,($B35-I$3)/SQRT(2))</f>
        <v>0.006209665325776159</v>
      </c>
      <c r="J35" s="2">
        <f>0.5+0.5*ERF(0,($B35-J$3)/SQRT(2))</f>
        <v>0.0013498980316301035</v>
      </c>
      <c r="L35" s="3">
        <v>2</v>
      </c>
      <c r="M35" s="3">
        <v>0</v>
      </c>
    </row>
    <row r="36" spans="2:13" ht="13.5">
      <c r="B36" s="3">
        <f>B35+B$2</f>
        <v>0.10000000000000153</v>
      </c>
      <c r="C36" s="2">
        <f>0.5-0.5*ERF(0,B36/SQRT(2))</f>
        <v>0.4601721627229704</v>
      </c>
      <c r="D36" s="2">
        <f>0.5+0.5*ERF(0,($B36-D$3)/SQRT(2))</f>
        <v>0.5398278372770295</v>
      </c>
      <c r="E36" s="2">
        <f>0.5+0.5*ERF(0,($B36-E$3)/SQRT(2))</f>
        <v>0.34457825838967643</v>
      </c>
      <c r="F36" s="2">
        <f>0.5+0.5*ERF(0,($B36-F$3)/SQRT(2))</f>
        <v>0.18406012534675992</v>
      </c>
      <c r="G36" s="2">
        <f>0.5+0.5*ERF(0,($B36-G$3)/SQRT(2))</f>
        <v>0.08075665923377129</v>
      </c>
      <c r="H36" s="2">
        <f>0.5+0.5*ERF(0,($B36-H$3)/SQRT(2))</f>
        <v>0.028716559816001908</v>
      </c>
      <c r="I36" s="2">
        <f>0.5+0.5*ERF(0,($B36-I$3)/SQRT(2))</f>
        <v>0.008197535924596155</v>
      </c>
      <c r="J36" s="2">
        <f>0.5+0.5*ERF(0,($B36-J$3)/SQRT(2))</f>
        <v>0.001865813300384045</v>
      </c>
      <c r="L36" s="3">
        <v>2</v>
      </c>
      <c r="M36" s="2">
        <f>J55</f>
        <v>0.15865525393145763</v>
      </c>
    </row>
    <row r="37" spans="2:13" ht="13.5">
      <c r="B37" s="3">
        <f>B36+B$2</f>
        <v>0.20000000000000154</v>
      </c>
      <c r="C37" s="2">
        <f>0.5-0.5*ERF(0,B37/SQRT(2))</f>
        <v>0.42074029056089635</v>
      </c>
      <c r="D37" s="2">
        <f>0.5+0.5*ERF(0,($B37-D$3)/SQRT(2))</f>
        <v>0.5792597094391037</v>
      </c>
      <c r="E37" s="2">
        <f>0.5+0.5*ERF(0,($B37-E$3)/SQRT(2))</f>
        <v>0.38208857781104794</v>
      </c>
      <c r="F37" s="2">
        <f>0.5+0.5*ERF(0,($B37-F$3)/SQRT(2))</f>
        <v>0.21185539858339714</v>
      </c>
      <c r="G37" s="2">
        <f>0.5+0.5*ERF(0,($B37-G$3)/SQRT(2))</f>
        <v>0.09680048458561064</v>
      </c>
      <c r="H37" s="2">
        <f>0.5+0.5*ERF(0,($B37-H$3)/SQRT(2))</f>
        <v>0.035930319112925935</v>
      </c>
      <c r="I37" s="2">
        <f>0.5+0.5*ERF(0,($B37-I$3)/SQRT(2))</f>
        <v>0.010724110021675837</v>
      </c>
      <c r="J37" s="2">
        <f>0.5+0.5*ERF(0,($B37-J$3)/SQRT(2))</f>
        <v>0.002555130330427924</v>
      </c>
      <c r="L37" s="3" t="s">
        <v>3</v>
      </c>
      <c r="M37" s="3" t="s">
        <v>3</v>
      </c>
    </row>
    <row r="38" spans="2:13" ht="13.5">
      <c r="B38" s="3">
        <f>B37+B$2</f>
        <v>0.30000000000000154</v>
      </c>
      <c r="C38" s="2">
        <f>0.5-0.5*ERF(0,B38/SQRT(2))</f>
        <v>0.38208857781104677</v>
      </c>
      <c r="D38" s="2">
        <f>0.5+0.5*ERF(0,($B38-D$3)/SQRT(2))</f>
        <v>0.6179114221889532</v>
      </c>
      <c r="E38" s="2">
        <f>0.5+0.5*ERF(0,($B38-E$3)/SQRT(2))</f>
        <v>0.42074029056089757</v>
      </c>
      <c r="F38" s="2">
        <f>0.5+0.5*ERF(0,($B38-F$3)/SQRT(2))</f>
        <v>0.24196365222307353</v>
      </c>
      <c r="G38" s="2">
        <f>0.5+0.5*ERF(0,($B38-G$3)/SQRT(2))</f>
        <v>0.11506967022170861</v>
      </c>
      <c r="H38" s="2">
        <f>0.5+0.5*ERF(0,($B38-H$3)/SQRT(2))</f>
        <v>0.04456546275854323</v>
      </c>
      <c r="I38" s="2">
        <f>0.5+0.5*ERF(0,($B38-I$3)/SQRT(2))</f>
        <v>0.013903447513498701</v>
      </c>
      <c r="J38" s="2">
        <f>0.5+0.5*ERF(0,($B38-J$3)/SQRT(2))</f>
        <v>0.003466973803040674</v>
      </c>
      <c r="L38" s="3">
        <v>2</v>
      </c>
      <c r="M38" s="2">
        <f>1-C55</f>
        <v>0.9772498680518209</v>
      </c>
    </row>
    <row r="39" spans="2:13" ht="13.5">
      <c r="B39" s="3">
        <f>B38+B$2</f>
        <v>0.4000000000000016</v>
      </c>
      <c r="C39" s="2">
        <f>0.5-0.5*ERF(0,B39/SQRT(2))</f>
        <v>0.34457825838967526</v>
      </c>
      <c r="D39" s="2">
        <f>0.5+0.5*ERF(0,($B39-D$3)/SQRT(2))</f>
        <v>0.6554217416103247</v>
      </c>
      <c r="E39" s="2">
        <f>0.5+0.5*ERF(0,($B39-E$3)/SQRT(2))</f>
        <v>0.4601721627229717</v>
      </c>
      <c r="F39" s="2">
        <f>0.5+0.5*ERF(0,($B39-F$3)/SQRT(2))</f>
        <v>0.2742531177500741</v>
      </c>
      <c r="G39" s="2">
        <f>0.5+0.5*ERF(0,($B39-G$3)/SQRT(2))</f>
        <v>0.13566606094638306</v>
      </c>
      <c r="H39" s="2">
        <f>0.5+0.5*ERF(0,($B39-H$3)/SQRT(2))</f>
        <v>0.05479929169955822</v>
      </c>
      <c r="I39" s="2">
        <f>0.5+0.5*ERF(0,($B39-I$3)/SQRT(2))</f>
        <v>0.01786442056281662</v>
      </c>
      <c r="J39" s="2">
        <f>0.5+0.5*ERF(0,($B39-J$3)/SQRT(2))</f>
        <v>0.0046611880237187875</v>
      </c>
      <c r="L39" s="3">
        <v>2</v>
      </c>
      <c r="M39" s="3">
        <v>1</v>
      </c>
    </row>
    <row r="40" spans="2:10" ht="12.75">
      <c r="B40" s="3">
        <f>B39+B$2</f>
        <v>0.5000000000000016</v>
      </c>
      <c r="C40" s="2">
        <f>0.5-0.5*ERF(0,B40/SQRT(2))</f>
        <v>0.3085375387259863</v>
      </c>
      <c r="D40" s="2">
        <f>0.5+0.5*ERF(0,($B40-D$3)/SQRT(2))</f>
        <v>0.6914624612740137</v>
      </c>
      <c r="E40" s="2">
        <f>0.5+0.5*ERF(0,($B40-E$3)/SQRT(2))</f>
        <v>0.5000000000000007</v>
      </c>
      <c r="F40" s="2">
        <f>0.5+0.5*ERF(0,($B40-F$3)/SQRT(2))</f>
        <v>0.30853753872598744</v>
      </c>
      <c r="G40" s="2">
        <f>0.5+0.5*ERF(0,($B40-G$3)/SQRT(2))</f>
        <v>0.15865525393145746</v>
      </c>
      <c r="H40" s="2">
        <f>0.5+0.5*ERF(0,($B40-H$3)/SQRT(2))</f>
        <v>0.06680720126885831</v>
      </c>
      <c r="I40" s="2">
        <f>0.5+0.5*ERF(0,($B40-I$3)/SQRT(2))</f>
        <v>0.02275013194817932</v>
      </c>
      <c r="J40" s="2">
        <f>0.5+0.5*ERF(0,($B40-J$3)/SQRT(2))</f>
        <v>0.006209665325776159</v>
      </c>
    </row>
    <row r="41" spans="2:16" ht="13.5">
      <c r="B41" s="3">
        <f>B40+B$2</f>
        <v>0.6000000000000015</v>
      </c>
      <c r="C41" s="2">
        <f>0.5-0.5*ERF(0,B41/SQRT(2))</f>
        <v>0.2742531177500731</v>
      </c>
      <c r="D41" s="2">
        <f>0.5+0.5*ERF(0,($B41-D$3)/SQRT(2))</f>
        <v>0.7257468822499269</v>
      </c>
      <c r="E41" s="2">
        <f>0.5+0.5*ERF(0,($B41-E$3)/SQRT(2))</f>
        <v>0.5398278372770295</v>
      </c>
      <c r="F41" s="2">
        <f>0.5+0.5*ERF(0,($B41-F$3)/SQRT(2))</f>
        <v>0.34457825838967643</v>
      </c>
      <c r="G41" s="2">
        <f>0.5+0.5*ERF(0,($B41-G$3)/SQRT(2))</f>
        <v>0.18406012534675992</v>
      </c>
      <c r="H41" s="2">
        <f>0.5+0.5*ERF(0,($B41-H$3)/SQRT(2))</f>
        <v>0.08075665923377129</v>
      </c>
      <c r="I41" s="2">
        <f>0.5+0.5*ERF(0,($B41-I$3)/SQRT(2))</f>
        <v>0.028716559816001908</v>
      </c>
      <c r="J41" s="2">
        <f>0.5+0.5*ERF(0,($B41-J$3)/SQRT(2))</f>
        <v>0.008197535924596155</v>
      </c>
      <c r="P41" s="2">
        <v>4</v>
      </c>
    </row>
    <row r="42" spans="2:15" ht="13.5">
      <c r="B42" s="3">
        <f>B41+B$2</f>
        <v>0.7000000000000015</v>
      </c>
      <c r="C42" s="2">
        <f>0.5-0.5*ERF(0,B42/SQRT(2))</f>
        <v>0.2419636522230726</v>
      </c>
      <c r="D42" s="2">
        <f>0.5+0.5*ERF(0,($B42-D$3)/SQRT(2))</f>
        <v>0.7580363477769274</v>
      </c>
      <c r="E42" s="2">
        <f>0.5+0.5*ERF(0,($B42-E$3)/SQRT(2))</f>
        <v>0.5792597094391037</v>
      </c>
      <c r="F42" s="2">
        <f>0.5+0.5*ERF(0,($B42-F$3)/SQRT(2))</f>
        <v>0.38208857781104794</v>
      </c>
      <c r="G42" s="2">
        <f>0.5+0.5*ERF(0,($B42-G$3)/SQRT(2))</f>
        <v>0.21185539858339714</v>
      </c>
      <c r="H42" s="2">
        <f>0.5+0.5*ERF(0,($B42-H$3)/SQRT(2))</f>
        <v>0.09680048458561064</v>
      </c>
      <c r="I42" s="2">
        <f>0.5+0.5*ERF(0,($B42-I$3)/SQRT(2))</f>
        <v>0.035930319112925935</v>
      </c>
      <c r="J42" s="2">
        <f>0.5+0.5*ERF(0,($B42-J$3)/SQRT(2))</f>
        <v>0.010724110021675837</v>
      </c>
      <c r="L42" s="3" t="s">
        <v>4</v>
      </c>
      <c r="O42" s="3" t="s">
        <v>5</v>
      </c>
    </row>
    <row r="43" spans="2:17" ht="13.5">
      <c r="B43" s="3">
        <f>B42+B$2</f>
        <v>0.8000000000000015</v>
      </c>
      <c r="C43" s="2">
        <f>0.5-0.5*ERF(0,B43/SQRT(2))</f>
        <v>0.2118553985833963</v>
      </c>
      <c r="D43" s="2">
        <f>0.5+0.5*ERF(0,($B43-D$3)/SQRT(2))</f>
        <v>0.7881446014166037</v>
      </c>
      <c r="E43" s="2">
        <f>0.5+0.5*ERF(0,($B43-E$3)/SQRT(2))</f>
        <v>0.6179114221889532</v>
      </c>
      <c r="F43" s="2">
        <f>0.5+0.5*ERF(0,($B43-F$3)/SQRT(2))</f>
        <v>0.42074029056089757</v>
      </c>
      <c r="G43" s="2">
        <f>0.5+0.5*ERF(0,($B43-G$3)/SQRT(2))</f>
        <v>0.24196365222307348</v>
      </c>
      <c r="H43" s="2">
        <f>0.5+0.5*ERF(0,($B43-H$3)/SQRT(2))</f>
        <v>0.11506967022170861</v>
      </c>
      <c r="I43" s="2">
        <f>0.5+0.5*ERF(0,($B43-I$3)/SQRT(2))</f>
        <v>0.04456546275854323</v>
      </c>
      <c r="J43" s="2">
        <f>0.5+0.5*ERF(0,($B43-J$3)/SQRT(2))</f>
        <v>0.013903447513498701</v>
      </c>
      <c r="L43" s="3">
        <v>0.05</v>
      </c>
      <c r="M43" s="3">
        <v>0</v>
      </c>
      <c r="N43" s="3" t="s">
        <v>3</v>
      </c>
      <c r="O43" s="3">
        <v>0.05</v>
      </c>
      <c r="P43" s="3">
        <f>(L43-M43)*P$41+O$43</f>
        <v>0.25</v>
      </c>
      <c r="Q43" s="3" t="s">
        <v>3</v>
      </c>
    </row>
    <row r="44" spans="2:17" ht="13.5">
      <c r="B44" s="3">
        <f>B43+B$2</f>
        <v>0.9000000000000015</v>
      </c>
      <c r="C44" s="2">
        <f>0.5-0.5*ERF(0,B44/SQRT(2))</f>
        <v>0.18406012534675914</v>
      </c>
      <c r="D44" s="2">
        <f>0.5+0.5*ERF(0,($B44-D$3)/SQRT(2))</f>
        <v>0.8159398746532409</v>
      </c>
      <c r="E44" s="2">
        <f>0.5+0.5*ERF(0,($B44-E$3)/SQRT(2))</f>
        <v>0.6554217416103247</v>
      </c>
      <c r="F44" s="2">
        <f>0.5+0.5*ERF(0,($B44-F$3)/SQRT(2))</f>
        <v>0.4601721627229716</v>
      </c>
      <c r="G44" s="2">
        <f>0.5+0.5*ERF(0,($B44-G$3)/SQRT(2))</f>
        <v>0.2742531177500741</v>
      </c>
      <c r="H44" s="2">
        <f>0.5+0.5*ERF(0,($B44-H$3)/SQRT(2))</f>
        <v>0.135666060946383</v>
      </c>
      <c r="I44" s="2">
        <f>0.5+0.5*ERF(0,($B44-I$3)/SQRT(2))</f>
        <v>0.05479929169955816</v>
      </c>
      <c r="J44" s="2">
        <f>0.5+0.5*ERF(0,($B44-J$3)/SQRT(2))</f>
        <v>0.01786442056281662</v>
      </c>
      <c r="L44" s="3">
        <v>0.1</v>
      </c>
      <c r="M44" s="3">
        <v>0</v>
      </c>
      <c r="N44" s="3" t="s">
        <v>3</v>
      </c>
      <c r="O44" s="3">
        <v>0</v>
      </c>
      <c r="P44" s="3">
        <f>L44*P$41</f>
        <v>0.4</v>
      </c>
      <c r="Q44" s="3" t="s">
        <v>3</v>
      </c>
    </row>
    <row r="45" spans="2:17" ht="13.5">
      <c r="B45" s="3">
        <f>B44+B$2</f>
        <v>1.0000000000000016</v>
      </c>
      <c r="C45" s="2">
        <f>0.5-0.5*ERF(0,B45/SQRT(2))</f>
        <v>0.15865525393145669</v>
      </c>
      <c r="D45" s="2">
        <f>0.5+0.5*ERF(0,($B45-D$3)/SQRT(2))</f>
        <v>0.8413447460685433</v>
      </c>
      <c r="E45" s="2">
        <f>0.5+0.5*ERF(0,($B45-E$3)/SQRT(2))</f>
        <v>0.6914624612740137</v>
      </c>
      <c r="F45" s="2">
        <f>0.5+0.5*ERF(0,($B45-F$3)/SQRT(2))</f>
        <v>0.5000000000000007</v>
      </c>
      <c r="G45" s="2">
        <f>0.5+0.5*ERF(0,($B45-G$3)/SQRT(2))</f>
        <v>0.30853753872598744</v>
      </c>
      <c r="H45" s="2">
        <f>0.5+0.5*ERF(0,($B45-H$3)/SQRT(2))</f>
        <v>0.15865525393145746</v>
      </c>
      <c r="I45" s="2">
        <f>0.5+0.5*ERF(0,($B45-I$3)/SQRT(2))</f>
        <v>0.06680720126885831</v>
      </c>
      <c r="J45" s="2">
        <f>0.5+0.5*ERF(0,($B45-J$3)/SQRT(2))</f>
        <v>0.02275013194817932</v>
      </c>
      <c r="L45" s="3">
        <f>L44+0.1</f>
        <v>0.2</v>
      </c>
      <c r="M45" s="3">
        <v>0</v>
      </c>
      <c r="N45" s="3" t="s">
        <v>3</v>
      </c>
      <c r="O45" s="3">
        <v>0</v>
      </c>
      <c r="P45" s="3">
        <f>L45*P$41</f>
        <v>0.8</v>
      </c>
      <c r="Q45" s="3" t="s">
        <v>3</v>
      </c>
    </row>
    <row r="46" spans="2:17" ht="13.5">
      <c r="B46" s="3">
        <f>B45+B$2</f>
        <v>1.1000000000000016</v>
      </c>
      <c r="C46" s="2">
        <f>0.5-0.5*ERF(0,B46/SQRT(2))</f>
        <v>0.13566606094638234</v>
      </c>
      <c r="D46" s="2">
        <f>0.5+0.5*ERF(0,($B46-D$3)/SQRT(2))</f>
        <v>0.8643339390536177</v>
      </c>
      <c r="E46" s="2">
        <f>0.5+0.5*ERF(0,($B46-E$3)/SQRT(2))</f>
        <v>0.7257468822499269</v>
      </c>
      <c r="F46" s="2">
        <f>0.5+0.5*ERF(0,($B46-F$3)/SQRT(2))</f>
        <v>0.5398278372770297</v>
      </c>
      <c r="G46" s="2">
        <f>0.5+0.5*ERF(0,($B46-G$3)/SQRT(2))</f>
        <v>0.34457825838967643</v>
      </c>
      <c r="H46" s="2">
        <f>0.5+0.5*ERF(0,($B46-H$3)/SQRT(2))</f>
        <v>0.18406012534675997</v>
      </c>
      <c r="I46" s="2">
        <f>0.5+0.5*ERF(0,($B46-I$3)/SQRT(2))</f>
        <v>0.08075665923377129</v>
      </c>
      <c r="J46" s="2">
        <f>0.5+0.5*ERF(0,($B46-J$3)/SQRT(2))</f>
        <v>0.028716559816001908</v>
      </c>
      <c r="L46" s="3">
        <f>L45+0.1</f>
        <v>0.30000000000000004</v>
      </c>
      <c r="M46" s="3">
        <v>0</v>
      </c>
      <c r="N46" s="3" t="s">
        <v>3</v>
      </c>
      <c r="O46" s="3">
        <v>0</v>
      </c>
      <c r="P46" s="3">
        <f>L46*P$41</f>
        <v>1.2000000000000002</v>
      </c>
      <c r="Q46" s="3" t="s">
        <v>3</v>
      </c>
    </row>
    <row r="47" spans="2:17" ht="13.5">
      <c r="B47" s="3">
        <f>B46+B$2</f>
        <v>1.2000000000000017</v>
      </c>
      <c r="C47" s="2">
        <f>0.5-0.5*ERF(0,B47/SQRT(2))</f>
        <v>0.11506967022170794</v>
      </c>
      <c r="D47" s="2">
        <f>0.5+0.5*ERF(0,($B47-D$3)/SQRT(2))</f>
        <v>0.884930329778292</v>
      </c>
      <c r="E47" s="2">
        <f>0.5+0.5*ERF(0,($B47-E$3)/SQRT(2))</f>
        <v>0.7580363477769275</v>
      </c>
      <c r="F47" s="2">
        <f>0.5+0.5*ERF(0,($B47-F$3)/SQRT(2))</f>
        <v>0.5792597094391037</v>
      </c>
      <c r="G47" s="2">
        <f>0.5+0.5*ERF(0,($B47-G$3)/SQRT(2))</f>
        <v>0.38208857781104805</v>
      </c>
      <c r="H47" s="2">
        <f>0.5+0.5*ERF(0,($B47-H$3)/SQRT(2))</f>
        <v>0.2118553985833972</v>
      </c>
      <c r="I47" s="2">
        <f>0.5+0.5*ERF(0,($B47-I$3)/SQRT(2))</f>
        <v>0.09680048458561064</v>
      </c>
      <c r="J47" s="2">
        <f>0.5+0.5*ERF(0,($B47-J$3)/SQRT(2))</f>
        <v>0.035930319112925935</v>
      </c>
      <c r="L47" s="3">
        <f>L46+0.1</f>
        <v>0.4</v>
      </c>
      <c r="M47" s="3">
        <v>0</v>
      </c>
      <c r="N47" s="3" t="s">
        <v>3</v>
      </c>
      <c r="O47" s="3">
        <v>0</v>
      </c>
      <c r="P47" s="3">
        <f>L47*P$41</f>
        <v>1.6</v>
      </c>
      <c r="Q47" s="3" t="s">
        <v>3</v>
      </c>
    </row>
    <row r="48" spans="2:17" ht="13.5">
      <c r="B48" s="3">
        <f>B47+B$2</f>
        <v>1.3000000000000018</v>
      </c>
      <c r="C48" s="2">
        <f>0.5-0.5*ERF(0,B48/SQRT(2))</f>
        <v>0.09680048458561002</v>
      </c>
      <c r="D48" s="2">
        <f>0.5+0.5*ERF(0,($B48-D$3)/SQRT(2))</f>
        <v>0.9031995154143899</v>
      </c>
      <c r="E48" s="2">
        <f>0.5+0.5*ERF(0,($B48-E$3)/SQRT(2))</f>
        <v>0.7881446014166038</v>
      </c>
      <c r="F48" s="2">
        <f>0.5+0.5*ERF(0,($B48-F$3)/SQRT(2))</f>
        <v>0.6179114221889533</v>
      </c>
      <c r="G48" s="2">
        <f>0.5+0.5*ERF(0,($B48-G$3)/SQRT(2))</f>
        <v>0.4207402905608977</v>
      </c>
      <c r="H48" s="2">
        <f>0.5+0.5*ERF(0,($B48-H$3)/SQRT(2))</f>
        <v>0.2419636522230736</v>
      </c>
      <c r="I48" s="2">
        <f>0.5+0.5*ERF(0,($B48-I$3)/SQRT(2))</f>
        <v>0.11506967022170866</v>
      </c>
      <c r="J48" s="2">
        <f>0.5+0.5*ERF(0,($B48-J$3)/SQRT(2))</f>
        <v>0.04456546275854323</v>
      </c>
      <c r="L48" s="3">
        <f>L47+0.1</f>
        <v>0.5</v>
      </c>
      <c r="M48" s="3">
        <v>0</v>
      </c>
      <c r="N48" s="3" t="s">
        <v>3</v>
      </c>
      <c r="O48" s="3">
        <v>0</v>
      </c>
      <c r="P48" s="3">
        <f>L48*P$41</f>
        <v>2</v>
      </c>
      <c r="Q48" s="3" t="s">
        <v>3</v>
      </c>
    </row>
    <row r="49" spans="2:17" ht="13.5">
      <c r="B49" s="3">
        <f>B48+B$2</f>
        <v>1.400000000000002</v>
      </c>
      <c r="C49" s="2">
        <f>0.5-0.5*ERF(0,B49/SQRT(2))</f>
        <v>0.08075665923377079</v>
      </c>
      <c r="D49" s="2">
        <f>0.5+0.5*ERF(0,($B49-D$3)/SQRT(2))</f>
        <v>0.9192433407662293</v>
      </c>
      <c r="E49" s="2">
        <f>0.5+0.5*ERF(0,($B49-E$3)/SQRT(2))</f>
        <v>0.815939874653241</v>
      </c>
      <c r="F49" s="2">
        <f>0.5+0.5*ERF(0,($B49-F$3)/SQRT(2))</f>
        <v>0.6554217416103248</v>
      </c>
      <c r="G49" s="2">
        <f>0.5+0.5*ERF(0,($B49-G$3)/SQRT(2))</f>
        <v>0.4601721627229718</v>
      </c>
      <c r="H49" s="2">
        <f>0.5+0.5*ERF(0,($B49-H$3)/SQRT(2))</f>
        <v>0.2742531177500742</v>
      </c>
      <c r="I49" s="2">
        <f>0.5+0.5*ERF(0,($B49-I$3)/SQRT(2))</f>
        <v>0.13566606094638312</v>
      </c>
      <c r="J49" s="2">
        <f>0.5+0.5*ERF(0,($B49-J$3)/SQRT(2))</f>
        <v>0.05479929169955822</v>
      </c>
      <c r="L49" s="3">
        <f>L48+0.1</f>
        <v>0.6</v>
      </c>
      <c r="M49" s="3">
        <v>0</v>
      </c>
      <c r="N49" s="3" t="s">
        <v>3</v>
      </c>
      <c r="O49" s="3">
        <v>0</v>
      </c>
      <c r="P49" s="3">
        <f>L49*P$41</f>
        <v>2.4</v>
      </c>
      <c r="Q49" s="3" t="s">
        <v>3</v>
      </c>
    </row>
    <row r="50" spans="2:17" ht="13.5">
      <c r="B50" s="3">
        <f>B49+B$2</f>
        <v>1.500000000000002</v>
      </c>
      <c r="C50" s="2">
        <f>0.5-0.5*ERF(0,B50/SQRT(2))</f>
        <v>0.06680720126885786</v>
      </c>
      <c r="D50" s="2">
        <f>0.5+0.5*ERF(0,($B50-D$3)/SQRT(2))</f>
        <v>0.9331927987311421</v>
      </c>
      <c r="E50" s="2">
        <f>0.5+0.5*ERF(0,($B50-E$3)/SQRT(2))</f>
        <v>0.8413447460685435</v>
      </c>
      <c r="F50" s="2">
        <f>0.5+0.5*ERF(0,($B50-F$3)/SQRT(2))</f>
        <v>0.6914624612740138</v>
      </c>
      <c r="G50" s="2">
        <f>0.5+0.5*ERF(0,($B50-G$3)/SQRT(2))</f>
        <v>0.5000000000000008</v>
      </c>
      <c r="H50" s="2">
        <f>0.5+0.5*ERF(0,($B50-H$3)/SQRT(2))</f>
        <v>0.3085375387259876</v>
      </c>
      <c r="I50" s="2">
        <f>0.5+0.5*ERF(0,($B50-I$3)/SQRT(2))</f>
        <v>0.15865525393145757</v>
      </c>
      <c r="J50" s="2">
        <f>0.5+0.5*ERF(0,($B50-J$3)/SQRT(2))</f>
        <v>0.06680720126885831</v>
      </c>
      <c r="L50" s="3">
        <f>L49+0.1</f>
        <v>0.7</v>
      </c>
      <c r="M50" s="3">
        <v>0</v>
      </c>
      <c r="N50" s="3" t="s">
        <v>3</v>
      </c>
      <c r="O50" s="3">
        <v>0</v>
      </c>
      <c r="P50" s="3">
        <f>L50*P$41</f>
        <v>2.8</v>
      </c>
      <c r="Q50" s="3" t="s">
        <v>3</v>
      </c>
    </row>
    <row r="51" spans="2:17" ht="13.5">
      <c r="B51" s="3">
        <f>B50+B$2</f>
        <v>1.600000000000002</v>
      </c>
      <c r="C51" s="2">
        <f>0.5-0.5*ERF(0,B51/SQRT(2))</f>
        <v>0.05479929169955777</v>
      </c>
      <c r="D51" s="2">
        <f>0.5+0.5*ERF(0,($B51-D$3)/SQRT(2))</f>
        <v>0.9452007083004422</v>
      </c>
      <c r="E51" s="2">
        <f>0.5+0.5*ERF(0,($B51-E$3)/SQRT(2))</f>
        <v>0.8643339390536178</v>
      </c>
      <c r="F51" s="2">
        <f>0.5+0.5*ERF(0,($B51-F$3)/SQRT(2))</f>
        <v>0.7257468822499271</v>
      </c>
      <c r="G51" s="2">
        <f>0.5+0.5*ERF(0,($B51-G$3)/SQRT(2))</f>
        <v>0.5398278372770298</v>
      </c>
      <c r="H51" s="2">
        <f>0.5+0.5*ERF(0,($B51-H$3)/SQRT(2))</f>
        <v>0.3445782583896766</v>
      </c>
      <c r="I51" s="2">
        <f>0.5+0.5*ERF(0,($B51-I$3)/SQRT(2))</f>
        <v>0.18406012534676003</v>
      </c>
      <c r="J51" s="2">
        <f>0.5+0.5*ERF(0,($B51-J$3)/SQRT(2))</f>
        <v>0.08075665923377134</v>
      </c>
      <c r="L51" s="3">
        <f>L50+0.1</f>
        <v>0.7999999999999999</v>
      </c>
      <c r="M51" s="3">
        <v>0</v>
      </c>
      <c r="N51" s="3" t="s">
        <v>3</v>
      </c>
      <c r="O51" s="3">
        <v>0</v>
      </c>
      <c r="P51" s="3">
        <f>L51*P$41</f>
        <v>3.1999999999999997</v>
      </c>
      <c r="Q51" s="3" t="s">
        <v>3</v>
      </c>
    </row>
    <row r="52" spans="2:17" ht="12.75">
      <c r="B52" s="3">
        <f>B51+B$2</f>
        <v>1.7000000000000022</v>
      </c>
      <c r="C52" s="2">
        <f>0.5-0.5*ERF(0,B52/SQRT(2))</f>
        <v>0.04456546275854284</v>
      </c>
      <c r="D52" s="2">
        <f>0.5+0.5*ERF(0,($B52-D$3)/SQRT(2))</f>
        <v>0.9554345372414572</v>
      </c>
      <c r="E52" s="2">
        <f>0.5+0.5*ERF(0,($B52-E$3)/SQRT(2))</f>
        <v>0.8849303297782921</v>
      </c>
      <c r="F52" s="2">
        <f>0.5+0.5*ERF(0,($B52-F$3)/SQRT(2))</f>
        <v>0.7580363477769276</v>
      </c>
      <c r="G52" s="2">
        <f>0.5+0.5*ERF(0,($B52-G$3)/SQRT(2))</f>
        <v>0.5792597094391039</v>
      </c>
      <c r="H52" s="2">
        <f>0.5+0.5*ERF(0,($B52-H$3)/SQRT(2))</f>
        <v>0.3820885778110482</v>
      </c>
      <c r="I52" s="2">
        <f>0.5+0.5*ERF(0,($B52-I$3)/SQRT(2))</f>
        <v>0.2118553985833973</v>
      </c>
      <c r="J52" s="2">
        <f>0.5+0.5*ERF(0,($B52-J$3)/SQRT(2))</f>
        <v>0.09680048458561075</v>
      </c>
      <c r="L52" s="3">
        <f>L51+0.1</f>
        <v>0.8999999999999999</v>
      </c>
      <c r="M52" s="3">
        <v>0</v>
      </c>
      <c r="N52" s="3" t="s">
        <v>3</v>
      </c>
      <c r="O52" s="3">
        <v>0</v>
      </c>
      <c r="P52" s="3">
        <f>L52*P$41</f>
        <v>3.5999999999999996</v>
      </c>
      <c r="Q52" s="3" t="s">
        <v>3</v>
      </c>
    </row>
    <row r="53" spans="2:17" ht="12.75">
      <c r="B53" s="3">
        <f>B52+B$2</f>
        <v>1.8000000000000023</v>
      </c>
      <c r="C53" s="2">
        <f>0.5-0.5*ERF(0,B53/SQRT(2))</f>
        <v>0.03593031911292566</v>
      </c>
      <c r="D53" s="2">
        <f>0.5+0.5*ERF(0,($B53-D$3)/SQRT(2))</f>
        <v>0.9640696808870743</v>
      </c>
      <c r="E53" s="2">
        <f>0.5+0.5*ERF(0,($B53-E$3)/SQRT(2))</f>
        <v>0.90319951541439</v>
      </c>
      <c r="F53" s="2">
        <f>0.5+0.5*ERF(0,($B53-F$3)/SQRT(2))</f>
        <v>0.788144601416604</v>
      </c>
      <c r="G53" s="2">
        <f>0.5+0.5*ERF(0,($B53-G$3)/SQRT(2))</f>
        <v>0.6179114221889535</v>
      </c>
      <c r="H53" s="2">
        <f>0.5+0.5*ERF(0,($B53-H$3)/SQRT(2))</f>
        <v>0.4207402905608979</v>
      </c>
      <c r="I53" s="2">
        <f>0.5+0.5*ERF(0,($B53-I$3)/SQRT(2))</f>
        <v>0.24196365222307376</v>
      </c>
      <c r="J53" s="2">
        <f>0.5+0.5*ERF(0,($B53-J$3)/SQRT(2))</f>
        <v>0.11506967022170872</v>
      </c>
      <c r="L53" s="3">
        <f>L52+0.1</f>
        <v>0.9999999999999999</v>
      </c>
      <c r="M53" s="3">
        <v>0</v>
      </c>
      <c r="N53" s="3" t="s">
        <v>3</v>
      </c>
      <c r="O53" s="3">
        <v>0</v>
      </c>
      <c r="P53" s="3">
        <f>L53*P$41</f>
        <v>3.9999999999999996</v>
      </c>
      <c r="Q53" s="3" t="s">
        <v>3</v>
      </c>
    </row>
    <row r="54" spans="2:10" ht="12.75">
      <c r="B54" s="3">
        <f>B53+B$2</f>
        <v>1.9000000000000024</v>
      </c>
      <c r="C54" s="2">
        <f>0.5-0.5*ERF(0,B54/SQRT(2))</f>
        <v>0.02871655981600163</v>
      </c>
      <c r="D54" s="2">
        <f>0.5+0.5*ERF(0,($B54-D$3)/SQRT(2))</f>
        <v>0.9712834401839984</v>
      </c>
      <c r="E54" s="2">
        <f>0.5+0.5*ERF(0,($B54-E$3)/SQRT(2))</f>
        <v>0.9192433407662293</v>
      </c>
      <c r="F54" s="2">
        <f>0.5+0.5*ERF(0,($B54-F$3)/SQRT(2))</f>
        <v>0.8159398746532411</v>
      </c>
      <c r="G54" s="2">
        <f>0.5+0.5*ERF(0,($B54-G$3)/SQRT(2))</f>
        <v>0.655421741610325</v>
      </c>
      <c r="H54" s="2">
        <f>0.5+0.5*ERF(0,($B54-H$3)/SQRT(2))</f>
        <v>0.46017216272297196</v>
      </c>
      <c r="I54" s="2">
        <f>0.5+0.5*ERF(0,($B54-I$3)/SQRT(2))</f>
        <v>0.2742531177500743</v>
      </c>
      <c r="J54" s="2">
        <f>0.5+0.5*ERF(0,($B54-J$3)/SQRT(2))</f>
        <v>0.13566606094638323</v>
      </c>
    </row>
    <row r="55" spans="2:11" ht="13.5">
      <c r="B55" s="3">
        <f>B54+B$2</f>
        <v>2.000000000000002</v>
      </c>
      <c r="C55" s="4">
        <f>0.5-0.5*ERF(0,B55/SQRT(2))</f>
        <v>0.022750131948179098</v>
      </c>
      <c r="D55" s="2">
        <f>0.5+0.5*ERF(0,($B55-D$3)/SQRT(2))</f>
        <v>0.9772498680518209</v>
      </c>
      <c r="E55" s="2">
        <f>0.5+0.5*ERF(0,($B55-E$3)/SQRT(2))</f>
        <v>0.9331927987311421</v>
      </c>
      <c r="F55" s="2">
        <f>0.5+0.5*ERF(0,($B55-F$3)/SQRT(2))</f>
        <v>0.8413447460685435</v>
      </c>
      <c r="G55" s="2">
        <f>0.5+0.5*ERF(0,($B55-G$3)/SQRT(2))</f>
        <v>0.6914624612740139</v>
      </c>
      <c r="H55" s="2">
        <f>0.5+0.5*ERF(0,($B55-H$3)/SQRT(2))</f>
        <v>0.5000000000000009</v>
      </c>
      <c r="I55" s="2">
        <f>0.5+0.5*ERF(0,($B55-I$3)/SQRT(2))</f>
        <v>0.30853753872598766</v>
      </c>
      <c r="J55" s="4">
        <f>0.5+0.5*ERF(0,($B55-J$3)/SQRT(2))</f>
        <v>0.15865525393145763</v>
      </c>
      <c r="K55" s="2"/>
    </row>
    <row r="56" spans="2:10" ht="12.75">
      <c r="B56" s="3">
        <f>B55+B$2</f>
        <v>2.1000000000000023</v>
      </c>
      <c r="C56" s="2">
        <f>0.5-0.5*ERF(0,B56/SQRT(2))</f>
        <v>0.017864420562816452</v>
      </c>
      <c r="D56" s="2">
        <f>0.5+0.5*ERF(0,($B56-D$3)/SQRT(2))</f>
        <v>0.9821355794371835</v>
      </c>
      <c r="E56" s="2">
        <f>0.5+0.5*ERF(0,($B56-E$3)/SQRT(2))</f>
        <v>0.9452007083004422</v>
      </c>
      <c r="F56" s="2">
        <f>0.5+0.5*ERF(0,($B56-F$3)/SQRT(2))</f>
        <v>0.8643339390536178</v>
      </c>
      <c r="G56" s="2">
        <f>0.5+0.5*ERF(0,($B56-G$3)/SQRT(2))</f>
        <v>0.7257468822499271</v>
      </c>
      <c r="H56" s="2">
        <f>0.5+0.5*ERF(0,($B56-H$3)/SQRT(2))</f>
        <v>0.5398278372770299</v>
      </c>
      <c r="I56" s="2">
        <f>0.5+0.5*ERF(0,($B56-I$3)/SQRT(2))</f>
        <v>0.3445782583896767</v>
      </c>
      <c r="J56" s="2">
        <f>0.5+0.5*ERF(0,($B56-J$3)/SQRT(2))</f>
        <v>0.18406012534676014</v>
      </c>
    </row>
    <row r="57" spans="2:10" ht="12.75">
      <c r="B57" s="3">
        <f>B56+B$2</f>
        <v>2.2000000000000024</v>
      </c>
      <c r="C57" s="2">
        <f>0.5-0.5*ERF(0,B57/SQRT(2))</f>
        <v>0.013903447513498535</v>
      </c>
      <c r="D57" s="2">
        <f>0.5+0.5*ERF(0,($B57-D$3)/SQRT(2))</f>
        <v>0.9860965524865015</v>
      </c>
      <c r="E57" s="2">
        <f>0.5+0.5*ERF(0,($B57-E$3)/SQRT(2))</f>
        <v>0.9554345372414572</v>
      </c>
      <c r="F57" s="2">
        <f>0.5+0.5*ERF(0,($B57-F$3)/SQRT(2))</f>
        <v>0.8849303297782922</v>
      </c>
      <c r="G57" s="2">
        <f>0.5+0.5*ERF(0,($B57-G$3)/SQRT(2))</f>
        <v>0.7580363477769277</v>
      </c>
      <c r="H57" s="2">
        <f>0.5+0.5*ERF(0,($B57-H$3)/SQRT(2))</f>
        <v>0.579259709439104</v>
      </c>
      <c r="I57" s="2">
        <f>0.5+0.5*ERF(0,($B57-I$3)/SQRT(2))</f>
        <v>0.3820885778110483</v>
      </c>
      <c r="J57" s="2">
        <f>0.5+0.5*ERF(0,($B57-J$3)/SQRT(2))</f>
        <v>0.21185539858339741</v>
      </c>
    </row>
    <row r="58" spans="2:10" ht="12.75">
      <c r="B58" s="3">
        <f>B57+B$2</f>
        <v>2.3000000000000025</v>
      </c>
      <c r="C58" s="2">
        <f>0.5-0.5*ERF(0,B58/SQRT(2))</f>
        <v>0.010724110021675726</v>
      </c>
      <c r="D58" s="2">
        <f>0.5+0.5*ERF(0,($B58-D$3)/SQRT(2))</f>
        <v>0.9892758899783243</v>
      </c>
      <c r="E58" s="2">
        <f>0.5+0.5*ERF(0,($B58-E$3)/SQRT(2))</f>
        <v>0.9640696808870743</v>
      </c>
      <c r="F58" s="2">
        <f>0.5+0.5*ERF(0,($B58-F$3)/SQRT(2))</f>
        <v>0.9031995154143901</v>
      </c>
      <c r="G58" s="2">
        <f>0.5+0.5*ERF(0,($B58-G$3)/SQRT(2))</f>
        <v>0.788144601416604</v>
      </c>
      <c r="H58" s="2">
        <f>0.5+0.5*ERF(0,($B58-H$3)/SQRT(2))</f>
        <v>0.6179114221889536</v>
      </c>
      <c r="I58" s="2">
        <f>0.5+0.5*ERF(0,($B58-I$3)/SQRT(2))</f>
        <v>0.42074029056089796</v>
      </c>
      <c r="J58" s="2">
        <f>0.5+0.5*ERF(0,($B58-J$3)/SQRT(2))</f>
        <v>0.2419636522230738</v>
      </c>
    </row>
    <row r="59" spans="2:10" ht="12.75">
      <c r="B59" s="3">
        <f>B58+B$2</f>
        <v>2.4000000000000026</v>
      </c>
      <c r="C59" s="2">
        <f>0.5-0.5*ERF(0,B59/SQRT(2))</f>
        <v>0.0081975359245961</v>
      </c>
      <c r="D59" s="2">
        <f>0.5+0.5*ERF(0,($B59-D$3)/SQRT(2))</f>
        <v>0.991802464075404</v>
      </c>
      <c r="E59" s="2">
        <f>0.5+0.5*ERF(0,($B59-E$3)/SQRT(2))</f>
        <v>0.9712834401839984</v>
      </c>
      <c r="F59" s="2">
        <f>0.5+0.5*ERF(0,($B59-F$3)/SQRT(2))</f>
        <v>0.9192433407662293</v>
      </c>
      <c r="G59" s="2">
        <f>0.5+0.5*ERF(0,($B59-G$3)/SQRT(2))</f>
        <v>0.8159398746532411</v>
      </c>
      <c r="H59" s="2">
        <f>0.5+0.5*ERF(0,($B59-H$3)/SQRT(2))</f>
        <v>0.6554217416103252</v>
      </c>
      <c r="I59" s="2">
        <f>0.5+0.5*ERF(0,($B59-I$3)/SQRT(2))</f>
        <v>0.46017216272297207</v>
      </c>
      <c r="J59" s="2">
        <f>0.5+0.5*ERF(0,($B59-J$3)/SQRT(2))</f>
        <v>0.27425311775007444</v>
      </c>
    </row>
    <row r="60" spans="2:10" ht="12.75">
      <c r="B60" s="3">
        <f>B59+B$2</f>
        <v>2.5000000000000027</v>
      </c>
      <c r="C60" s="2">
        <f>0.5-0.5*ERF(0,B60/SQRT(2))</f>
        <v>0.006209665325776104</v>
      </c>
      <c r="D60" s="2">
        <f>0.5+0.5*ERF(0,($B60-D$3)/SQRT(2))</f>
        <v>0.9937903346742238</v>
      </c>
      <c r="E60" s="2">
        <f>0.5+0.5*ERF(0,($B60-E$3)/SQRT(2))</f>
        <v>0.9772498680518209</v>
      </c>
      <c r="F60" s="2">
        <f>0.5+0.5*ERF(0,($B60-F$3)/SQRT(2))</f>
        <v>0.9331927987311424</v>
      </c>
      <c r="G60" s="2">
        <f>0.5+0.5*ERF(0,($B60-G$3)/SQRT(2))</f>
        <v>0.8413447460685436</v>
      </c>
      <c r="H60" s="2">
        <f>0.5+0.5*ERF(0,($B60-H$3)/SQRT(2))</f>
        <v>0.691462461274014</v>
      </c>
      <c r="I60" s="2">
        <f>0.5+0.5*ERF(0,($B60-I$3)/SQRT(2))</f>
        <v>0.5000000000000011</v>
      </c>
      <c r="J60" s="2">
        <f>0.5+0.5*ERF(0,($B60-J$3)/SQRT(2))</f>
        <v>0.3085375387259879</v>
      </c>
    </row>
    <row r="61" spans="2:10" ht="12.75">
      <c r="B61" s="3">
        <f>B60+B$2</f>
        <v>2.6000000000000028</v>
      </c>
      <c r="C61" s="2">
        <f>0.5-0.5*ERF(0,B61/SQRT(2))</f>
        <v>0.004661188023718732</v>
      </c>
      <c r="D61" s="2">
        <f>0.5+0.5*ERF(0,($B61-D$3)/SQRT(2))</f>
        <v>0.9953388119762813</v>
      </c>
      <c r="E61" s="2">
        <f>0.5+0.5*ERF(0,($B61-E$3)/SQRT(2))</f>
        <v>0.9821355794371835</v>
      </c>
      <c r="F61" s="2">
        <f>0.5+0.5*ERF(0,($B61-F$3)/SQRT(2))</f>
        <v>0.9452007083004423</v>
      </c>
      <c r="G61" s="2">
        <f>0.5+0.5*ERF(0,($B61-G$3)/SQRT(2))</f>
        <v>0.864333939053618</v>
      </c>
      <c r="H61" s="2">
        <f>0.5+0.5*ERF(0,($B61-H$3)/SQRT(2))</f>
        <v>0.7257468822499273</v>
      </c>
      <c r="I61" s="2">
        <f>0.5+0.5*ERF(0,($B61-I$3)/SQRT(2))</f>
        <v>0.5398278372770301</v>
      </c>
      <c r="J61" s="2">
        <f>0.5+0.5*ERF(0,($B61-J$3)/SQRT(2))</f>
        <v>0.3445782583896768</v>
      </c>
    </row>
    <row r="62" spans="2:10" ht="12.75">
      <c r="B62" s="3">
        <f>B61+B$2</f>
        <v>2.700000000000003</v>
      </c>
      <c r="C62" s="2">
        <f>0.5-0.5*ERF(0,B62/SQRT(2))</f>
        <v>0.0034669738030406183</v>
      </c>
      <c r="D62" s="2">
        <f>0.5+0.5*ERF(0,($B62-D$3)/SQRT(2))</f>
        <v>0.9965330261969594</v>
      </c>
      <c r="E62" s="2">
        <f>0.5+0.5*ERF(0,($B62-E$3)/SQRT(2))</f>
        <v>0.9860965524865015</v>
      </c>
      <c r="F62" s="2">
        <f>0.5+0.5*ERF(0,($B62-F$3)/SQRT(2))</f>
        <v>0.9554345372414572</v>
      </c>
      <c r="G62" s="2">
        <f>0.5+0.5*ERF(0,($B62-G$3)/SQRT(2))</f>
        <v>0.8849303297782922</v>
      </c>
      <c r="H62" s="2">
        <f>0.5+0.5*ERF(0,($B62-H$3)/SQRT(2))</f>
        <v>0.7580363477769279</v>
      </c>
      <c r="I62" s="2">
        <f>0.5+0.5*ERF(0,($B62-I$3)/SQRT(2))</f>
        <v>0.5792597094391041</v>
      </c>
      <c r="J62" s="2">
        <f>0.5+0.5*ERF(0,($B62-J$3)/SQRT(2))</f>
        <v>0.38208857781104844</v>
      </c>
    </row>
    <row r="63" spans="2:10" ht="12.75">
      <c r="B63" s="3">
        <f>B62+B$2</f>
        <v>2.800000000000003</v>
      </c>
      <c r="C63" s="2">
        <f>0.5-0.5*ERF(0,B63/SQRT(2))</f>
        <v>0.002555130330427924</v>
      </c>
      <c r="D63" s="2">
        <f>0.5+0.5*ERF(0,($B63-D$3)/SQRT(2))</f>
        <v>0.9974448696695721</v>
      </c>
      <c r="E63" s="2">
        <f>0.5+0.5*ERF(0,($B63-E$3)/SQRT(2))</f>
        <v>0.9892758899783243</v>
      </c>
      <c r="F63" s="2">
        <f>0.5+0.5*ERF(0,($B63-F$3)/SQRT(2))</f>
        <v>0.9640696808870743</v>
      </c>
      <c r="G63" s="2">
        <f>0.5+0.5*ERF(0,($B63-G$3)/SQRT(2))</f>
        <v>0.9031995154143901</v>
      </c>
      <c r="H63" s="2">
        <f>0.5+0.5*ERF(0,($B63-H$3)/SQRT(2))</f>
        <v>0.7881446014166041</v>
      </c>
      <c r="I63" s="2">
        <f>0.5+0.5*ERF(0,($B63-I$3)/SQRT(2))</f>
        <v>0.6179114221889538</v>
      </c>
      <c r="J63" s="2">
        <f>0.5+0.5*ERF(0,($B63-J$3)/SQRT(2))</f>
        <v>0.4207402905608981</v>
      </c>
    </row>
    <row r="64" spans="2:10" ht="12.75">
      <c r="B64" s="3">
        <f>B63+B$2</f>
        <v>2.900000000000003</v>
      </c>
      <c r="C64" s="2">
        <f>0.5-0.5*ERF(0,B64/SQRT(2))</f>
        <v>0.001865813300384045</v>
      </c>
      <c r="D64" s="2">
        <f>0.5+0.5*ERF(0,($B64-D$3)/SQRT(2))</f>
        <v>0.998134186699616</v>
      </c>
      <c r="E64" s="2">
        <f>0.5+0.5*ERF(0,($B64-E$3)/SQRT(2))</f>
        <v>0.991802464075404</v>
      </c>
      <c r="F64" s="2">
        <f>0.5+0.5*ERF(0,($B64-F$3)/SQRT(2))</f>
        <v>0.9712834401839984</v>
      </c>
      <c r="G64" s="2">
        <f>0.5+0.5*ERF(0,($B64-G$3)/SQRT(2))</f>
        <v>0.9192433407662294</v>
      </c>
      <c r="H64" s="2">
        <f>0.5+0.5*ERF(0,($B64-H$3)/SQRT(2))</f>
        <v>0.8159398746532414</v>
      </c>
      <c r="I64" s="2">
        <f>0.5+0.5*ERF(0,($B64-I$3)/SQRT(2))</f>
        <v>0.6554217416103253</v>
      </c>
      <c r="J64" s="2">
        <f>0.5+0.5*ERF(0,($B64-J$3)/SQRT(2))</f>
        <v>0.46017216272297223</v>
      </c>
    </row>
    <row r="65" spans="2:10" ht="12.75">
      <c r="B65" s="3">
        <f>B64+B$2</f>
        <v>3.000000000000003</v>
      </c>
      <c r="C65" s="2">
        <f>0.5-0.5*ERF(0,B65/SQRT(2))</f>
        <v>0.0013498980316301035</v>
      </c>
      <c r="D65" s="2">
        <f>0.5+0.5*ERF(0,($B65-D$3)/SQRT(2))</f>
        <v>0.9986501019683699</v>
      </c>
      <c r="E65" s="2">
        <f>0.5+0.5*ERF(0,($B65-E$3)/SQRT(2))</f>
        <v>0.9937903346742238</v>
      </c>
      <c r="F65" s="2">
        <f>0.5+0.5*ERF(0,($B65-F$3)/SQRT(2))</f>
        <v>0.9772498680518209</v>
      </c>
      <c r="G65" s="2">
        <f>0.5+0.5*ERF(0,($B65-G$3)/SQRT(2))</f>
        <v>0.9331927987311424</v>
      </c>
      <c r="H65" s="2">
        <f>0.5+0.5*ERF(0,($B65-H$3)/SQRT(2))</f>
        <v>0.8413447460685437</v>
      </c>
      <c r="I65" s="2">
        <f>0.5+0.5*ERF(0,($B65-I$3)/SQRT(2))</f>
        <v>0.6914624612740142</v>
      </c>
      <c r="J65" s="2">
        <f>0.5+0.5*ERF(0,($B65-J$3)/SQRT(2))</f>
        <v>0.5000000000000012</v>
      </c>
    </row>
    <row r="66" spans="2:10" ht="12.75">
      <c r="B66" s="3">
        <f>B65+B$2</f>
        <v>3.100000000000003</v>
      </c>
      <c r="C66" s="2">
        <f>0.5-0.5*ERF(0,B66/SQRT(2))</f>
        <v>0.000967603213218371</v>
      </c>
      <c r="D66" s="2">
        <f>0.5+0.5*ERF(0,($B66-D$3)/SQRT(2))</f>
        <v>0.9990323967867816</v>
      </c>
      <c r="E66" s="2">
        <f>0.5+0.5*ERF(0,($B66-E$3)/SQRT(2))</f>
        <v>0.9953388119762813</v>
      </c>
      <c r="F66" s="2">
        <f>0.5+0.5*ERF(0,($B66-F$3)/SQRT(2))</f>
        <v>0.9821355794371835</v>
      </c>
      <c r="G66" s="2">
        <f>0.5+0.5*ERF(0,($B66-G$3)/SQRT(2))</f>
        <v>0.9452007083004423</v>
      </c>
      <c r="H66" s="2">
        <f>0.5+0.5*ERF(0,($B66-H$3)/SQRT(2))</f>
        <v>0.864333939053618</v>
      </c>
      <c r="I66" s="2">
        <f>0.5+0.5*ERF(0,($B66-I$3)/SQRT(2))</f>
        <v>0.7257468822499274</v>
      </c>
      <c r="J66" s="2">
        <f>0.5+0.5*ERF(0,($B66-J$3)/SQRT(2))</f>
        <v>0.5398278372770302</v>
      </c>
    </row>
    <row r="67" spans="2:10" ht="12.75">
      <c r="B67" s="3">
        <f>B66+B$2</f>
        <v>3.2000000000000033</v>
      </c>
      <c r="C67" s="2">
        <f>0.5-0.5*ERF(0,B67/SQRT(2))</f>
        <v>0.0006871379379158604</v>
      </c>
      <c r="D67" s="2">
        <f>0.5+0.5*ERF(0,($B67-D$3)/SQRT(2))</f>
        <v>0.9993128620620841</v>
      </c>
      <c r="E67" s="2">
        <f>0.5+0.5*ERF(0,($B67-E$3)/SQRT(2))</f>
        <v>0.9965330261969594</v>
      </c>
      <c r="F67" s="2">
        <f>0.5+0.5*ERF(0,($B67-F$3)/SQRT(2))</f>
        <v>0.9860965524865015</v>
      </c>
      <c r="G67" s="2">
        <f>0.5+0.5*ERF(0,($B67-G$3)/SQRT(2))</f>
        <v>0.9554345372414572</v>
      </c>
      <c r="H67" s="2">
        <f>0.5+0.5*ERF(0,($B67-H$3)/SQRT(2))</f>
        <v>0.8849303297782923</v>
      </c>
      <c r="I67" s="2">
        <f>0.5+0.5*ERF(0,($B67-I$3)/SQRT(2))</f>
        <v>0.7580363477769281</v>
      </c>
      <c r="J67" s="2">
        <f>0.5+0.5*ERF(0,($B67-J$3)/SQRT(2))</f>
        <v>0.5792597094391043</v>
      </c>
    </row>
    <row r="68" spans="2:10" ht="12.75">
      <c r="B68" s="3">
        <f>B67+B$2</f>
        <v>3.3000000000000034</v>
      </c>
      <c r="C68" s="2">
        <f>0.5-0.5*ERF(0,B68/SQRT(2))</f>
        <v>0.0004834241423837815</v>
      </c>
      <c r="D68" s="2">
        <f>0.5+0.5*ERF(0,($B68-D$3)/SQRT(2))</f>
        <v>0.9995165758576162</v>
      </c>
      <c r="E68" s="2">
        <f>0.5+0.5*ERF(0,($B68-E$3)/SQRT(2))</f>
        <v>0.9974448696695721</v>
      </c>
      <c r="F68" s="2">
        <f>0.5+0.5*ERF(0,($B68-F$3)/SQRT(2))</f>
        <v>0.9892758899783243</v>
      </c>
      <c r="G68" s="2">
        <f>0.5+0.5*ERF(0,($B68-G$3)/SQRT(2))</f>
        <v>0.9640696808870745</v>
      </c>
      <c r="H68" s="2">
        <f>0.5+0.5*ERF(0,($B68-H$3)/SQRT(2))</f>
        <v>0.9031995154143901</v>
      </c>
      <c r="I68" s="2">
        <f>0.5+0.5*ERF(0,($B68-I$3)/SQRT(2))</f>
        <v>0.7881446014166043</v>
      </c>
      <c r="J68" s="2">
        <f>0.5+0.5*ERF(0,($B68-J$3)/SQRT(2))</f>
        <v>0.6179114221889539</v>
      </c>
    </row>
    <row r="69" spans="2:10" ht="12.75">
      <c r="B69" s="3">
        <f>B68+B$2</f>
        <v>3.4000000000000035</v>
      </c>
      <c r="C69" s="2">
        <f>0.5-0.5*ERF(0,B69/SQRT(2))</f>
        <v>0.0003369292656768552</v>
      </c>
      <c r="D69" s="2">
        <f>0.5+0.5*ERF(0,($B69-D$3)/SQRT(2))</f>
        <v>0.9996630707343231</v>
      </c>
      <c r="E69" s="2">
        <f>0.5+0.5*ERF(0,($B69-E$3)/SQRT(2))</f>
        <v>0.998134186699616</v>
      </c>
      <c r="F69" s="2">
        <f>0.5+0.5*ERF(0,($B69-F$3)/SQRT(2))</f>
        <v>0.991802464075404</v>
      </c>
      <c r="G69" s="2">
        <f>0.5+0.5*ERF(0,($B69-G$3)/SQRT(2))</f>
        <v>0.9712834401839985</v>
      </c>
      <c r="H69" s="2">
        <f>0.5+0.5*ERF(0,($B69-H$3)/SQRT(2))</f>
        <v>0.9192433407662295</v>
      </c>
      <c r="I69" s="2">
        <f>0.5+0.5*ERF(0,($B69-I$3)/SQRT(2))</f>
        <v>0.8159398746532414</v>
      </c>
      <c r="J69" s="2">
        <f>0.5+0.5*ERF(0,($B69-J$3)/SQRT(2))</f>
        <v>0.6554217416103254</v>
      </c>
    </row>
    <row r="70" spans="2:10" ht="12.75">
      <c r="B70" s="3">
        <f>B69+B$2</f>
        <v>3.5000000000000036</v>
      </c>
      <c r="C70" s="2">
        <f>0.5-0.5*ERF(0,B70/SQRT(2))</f>
        <v>0.0002326290790355401</v>
      </c>
      <c r="D70" s="2">
        <f>0.5+0.5*ERF(0,($B70-D$3)/SQRT(2))</f>
        <v>0.9997673709209645</v>
      </c>
      <c r="E70" s="2">
        <f>0.5+0.5*ERF(0,($B70-E$3)/SQRT(2))</f>
        <v>0.9986501019683699</v>
      </c>
      <c r="F70" s="2">
        <f>0.5+0.5*ERF(0,($B70-F$3)/SQRT(2))</f>
        <v>0.9937903346742238</v>
      </c>
      <c r="G70" s="2">
        <f>0.5+0.5*ERF(0,($B70-G$3)/SQRT(2))</f>
        <v>0.9772498680518209</v>
      </c>
      <c r="H70" s="2">
        <f>0.5+0.5*ERF(0,($B70-H$3)/SQRT(2))</f>
        <v>0.9331927987311424</v>
      </c>
      <c r="I70" s="2">
        <f>0.5+0.5*ERF(0,($B70-I$3)/SQRT(2))</f>
        <v>0.8413447460685438</v>
      </c>
      <c r="J70" s="2">
        <f>0.5+0.5*ERF(0,($B70-J$3)/SQRT(2))</f>
        <v>0.6914624612740143</v>
      </c>
    </row>
    <row r="71" spans="2:10" ht="12.75">
      <c r="B71" s="3">
        <f>B70+B$2</f>
        <v>3.6000000000000036</v>
      </c>
      <c r="C71" s="2">
        <f>0.5-0.5*ERF(0,B71/SQRT(2))</f>
        <v>0.00015910859015755285</v>
      </c>
      <c r="D71" s="2">
        <f>0.5+0.5*ERF(0,($B71-D$3)/SQRT(2))</f>
        <v>0.9998408914098424</v>
      </c>
      <c r="E71" s="2">
        <f>0.5+0.5*ERF(0,($B71-E$3)/SQRT(2))</f>
        <v>0.9990323967867816</v>
      </c>
      <c r="F71" s="2">
        <f>0.5+0.5*ERF(0,($B71-F$3)/SQRT(2))</f>
        <v>0.9953388119762813</v>
      </c>
      <c r="G71" s="2">
        <f>0.5+0.5*ERF(0,($B71-G$3)/SQRT(2))</f>
        <v>0.9821355794371835</v>
      </c>
      <c r="H71" s="2">
        <f>0.5+0.5*ERF(0,($B71-H$3)/SQRT(2))</f>
        <v>0.9452007083004423</v>
      </c>
      <c r="I71" s="2">
        <f>0.5+0.5*ERF(0,($B71-I$3)/SQRT(2))</f>
        <v>0.8643339390536181</v>
      </c>
      <c r="J71" s="2">
        <f>0.5+0.5*ERF(0,($B71-J$3)/SQRT(2))</f>
        <v>0.7257468822499276</v>
      </c>
    </row>
    <row r="72" spans="2:10" ht="12.75">
      <c r="B72" s="3">
        <f>B71+B$2</f>
        <v>3.7000000000000037</v>
      </c>
      <c r="C72" s="2">
        <f>0.5-0.5*ERF(0,B72/SQRT(2))</f>
        <v>0.00010779973347740945</v>
      </c>
      <c r="D72" s="2">
        <f>0.5+0.5*ERF(0,($B72-D$3)/SQRT(2))</f>
        <v>0.9998922002665226</v>
      </c>
      <c r="E72" s="2">
        <f>0.5+0.5*ERF(0,($B72-E$3)/SQRT(2))</f>
        <v>0.9993128620620841</v>
      </c>
      <c r="F72" s="2">
        <f>0.5+0.5*ERF(0,($B72-F$3)/SQRT(2))</f>
        <v>0.9965330261969594</v>
      </c>
      <c r="G72" s="2">
        <f>0.5+0.5*ERF(0,($B72-G$3)/SQRT(2))</f>
        <v>0.9860965524865015</v>
      </c>
      <c r="H72" s="2">
        <f>0.5+0.5*ERF(0,($B72-H$3)/SQRT(2))</f>
        <v>0.9554345372414572</v>
      </c>
      <c r="I72" s="2">
        <f>0.5+0.5*ERF(0,($B72-I$3)/SQRT(2))</f>
        <v>0.8849303297782924</v>
      </c>
      <c r="J72" s="2">
        <f>0.5+0.5*ERF(0,($B72-J$3)/SQRT(2))</f>
        <v>0.7580363477769281</v>
      </c>
    </row>
    <row r="73" spans="2:10" ht="12.75">
      <c r="B73" s="3">
        <f>B72+B$2</f>
        <v>3.800000000000004</v>
      </c>
      <c r="C73" s="2">
        <f>0.5-0.5*ERF(0,B73/SQRT(2))</f>
        <v>7.234804392514116E-05</v>
      </c>
      <c r="D73" s="2">
        <f>0.5+0.5*ERF(0,($B73-D$3)/SQRT(2))</f>
        <v>0.9999276519560749</v>
      </c>
      <c r="E73" s="2">
        <f>0.5+0.5*ERF(0,($B73-E$3)/SQRT(2))</f>
        <v>0.9995165758576162</v>
      </c>
      <c r="F73" s="2">
        <f>0.5+0.5*ERF(0,($B73-F$3)/SQRT(2))</f>
        <v>0.9974448696695721</v>
      </c>
      <c r="G73" s="2">
        <f>0.5+0.5*ERF(0,($B73-G$3)/SQRT(2))</f>
        <v>0.9892758899783243</v>
      </c>
      <c r="H73" s="2">
        <f>0.5+0.5*ERF(0,($B73-H$3)/SQRT(2))</f>
        <v>0.9640696808870746</v>
      </c>
      <c r="I73" s="2">
        <f>0.5+0.5*ERF(0,($B73-I$3)/SQRT(2))</f>
        <v>0.9031995154143904</v>
      </c>
      <c r="J73" s="2">
        <f>0.5+0.5*ERF(0,($B73-J$3)/SQRT(2))</f>
        <v>0.7881446014166045</v>
      </c>
    </row>
    <row r="74" spans="2:10" ht="12.75">
      <c r="B74" s="3">
        <f>B73+B$2</f>
        <v>3.900000000000004</v>
      </c>
      <c r="C74" s="2">
        <f>0.5-0.5*ERF(0,B74/SQRT(2))</f>
        <v>4.8096344017589665E-05</v>
      </c>
      <c r="D74" s="2">
        <f>0.5+0.5*ERF(0,($B74-D$3)/SQRT(2))</f>
        <v>0.9999519036559824</v>
      </c>
      <c r="E74" s="2">
        <f>0.5+0.5*ERF(0,($B74-E$3)/SQRT(2))</f>
        <v>0.9996630707343231</v>
      </c>
      <c r="F74" s="2">
        <f>0.5+0.5*ERF(0,($B74-F$3)/SQRT(2))</f>
        <v>0.9981341866996161</v>
      </c>
      <c r="G74" s="2">
        <f>0.5+0.5*ERF(0,($B74-G$3)/SQRT(2))</f>
        <v>0.991802464075404</v>
      </c>
      <c r="H74" s="2">
        <f>0.5+0.5*ERF(0,($B74-H$3)/SQRT(2))</f>
        <v>0.9712834401839985</v>
      </c>
      <c r="I74" s="2">
        <f>0.5+0.5*ERF(0,($B74-I$3)/SQRT(2))</f>
        <v>0.9192433407662295</v>
      </c>
      <c r="J74" s="2">
        <f>0.5+0.5*ERF(0,($B74-J$3)/SQRT(2))</f>
        <v>0.8159398746532416</v>
      </c>
    </row>
    <row r="75" spans="2:10" ht="12.75">
      <c r="B75" s="3">
        <f>B74+B$2</f>
        <v>4.0000000000000036</v>
      </c>
      <c r="C75" s="2">
        <f>0.5-0.5*ERF(0,B75/SQRT(2))</f>
        <v>3.167124183311998E-05</v>
      </c>
      <c r="D75" s="2">
        <f>0.5+0.5*ERF(0,($B75-D$3)/SQRT(2))</f>
        <v>0.9999683287581669</v>
      </c>
      <c r="E75" s="2">
        <f>0.5+0.5*ERF(0,($B75-E$3)/SQRT(2))</f>
        <v>0.9997673709209645</v>
      </c>
      <c r="F75" s="2">
        <f>0.5+0.5*ERF(0,($B75-F$3)/SQRT(2))</f>
        <v>0.9986501019683699</v>
      </c>
      <c r="G75" s="2">
        <f>0.5+0.5*ERF(0,($B75-G$3)/SQRT(2))</f>
        <v>0.9937903346742238</v>
      </c>
      <c r="H75" s="2">
        <f>0.5+0.5*ERF(0,($B75-H$3)/SQRT(2))</f>
        <v>0.9772498680518209</v>
      </c>
      <c r="I75" s="2">
        <f>0.5+0.5*ERF(0,($B75-I$3)/SQRT(2))</f>
        <v>0.9331927987311424</v>
      </c>
      <c r="J75" s="2">
        <f>0.5+0.5*ERF(0,($B75-J$3)/SQRT(2))</f>
        <v>0.8413447460685438</v>
      </c>
    </row>
    <row r="76" spans="2:10" ht="12.75">
      <c r="B76" s="3">
        <f>B75+B$2</f>
        <v>4.100000000000003</v>
      </c>
      <c r="C76" s="2">
        <f>0.5-0.5*ERF(0,B76/SQRT(2))</f>
        <v>2.0657506912546975E-05</v>
      </c>
      <c r="D76" s="2">
        <f>0.5+0.5*ERF(0,($B76-D$3)/SQRT(2))</f>
        <v>0.9999793424930874</v>
      </c>
      <c r="E76" s="2">
        <f>0.5+0.5*ERF(0,($B76-E$3)/SQRT(2))</f>
        <v>0.9998408914098424</v>
      </c>
      <c r="F76" s="2">
        <f>0.5+0.5*ERF(0,($B76-F$3)/SQRT(2))</f>
        <v>0.9990323967867816</v>
      </c>
      <c r="G76" s="2">
        <f>0.5+0.5*ERF(0,($B76-G$3)/SQRT(2))</f>
        <v>0.9953388119762813</v>
      </c>
      <c r="H76" s="2">
        <f>0.5+0.5*ERF(0,($B76-H$3)/SQRT(2))</f>
        <v>0.9821355794371835</v>
      </c>
      <c r="I76" s="2">
        <f>0.5+0.5*ERF(0,($B76-I$3)/SQRT(2))</f>
        <v>0.9452007083004423</v>
      </c>
      <c r="J76" s="2">
        <f>0.5+0.5*ERF(0,($B76-J$3)/SQRT(2))</f>
        <v>0.864333939053618</v>
      </c>
    </row>
    <row r="77" spans="2:10" ht="12.75">
      <c r="B77" s="3">
        <f>B76+B$2</f>
        <v>4.200000000000003</v>
      </c>
      <c r="C77" s="2">
        <f>0.5-0.5*ERF(0,B77/SQRT(2))</f>
        <v>1.3345749015902797E-05</v>
      </c>
      <c r="D77" s="2">
        <f>0.5+0.5*ERF(0,($B77-D$3)/SQRT(2))</f>
        <v>0.9999866542509841</v>
      </c>
      <c r="E77" s="2">
        <f>0.5+0.5*ERF(0,($B77-E$3)/SQRT(2))</f>
        <v>0.9998922002665226</v>
      </c>
      <c r="F77" s="2">
        <f>0.5+0.5*ERF(0,($B77-F$3)/SQRT(2))</f>
        <v>0.9993128620620841</v>
      </c>
      <c r="G77" s="2">
        <f>0.5+0.5*ERF(0,($B77-G$3)/SQRT(2))</f>
        <v>0.9965330261969594</v>
      </c>
      <c r="H77" s="2">
        <f>0.5+0.5*ERF(0,($B77-H$3)/SQRT(2))</f>
        <v>0.9860965524865015</v>
      </c>
      <c r="I77" s="2">
        <f>0.5+0.5*ERF(0,($B77-I$3)/SQRT(2))</f>
        <v>0.9554345372414572</v>
      </c>
      <c r="J77" s="2">
        <f>0.5+0.5*ERF(0,($B77-J$3)/SQRT(2))</f>
        <v>0.8849303297782922</v>
      </c>
    </row>
    <row r="78" spans="2:10" ht="12.75">
      <c r="B78" s="3">
        <f>B77+B$2</f>
        <v>4.3000000000000025</v>
      </c>
      <c r="C78" s="2">
        <f>0.5-0.5*ERF(0,B78/SQRT(2))</f>
        <v>8.539905471005582E-06</v>
      </c>
      <c r="D78" s="2">
        <f>0.5+0.5*ERF(0,($B78-D$3)/SQRT(2))</f>
        <v>0.999991460094529</v>
      </c>
      <c r="E78" s="2">
        <f>0.5+0.5*ERF(0,($B78-E$3)/SQRT(2))</f>
        <v>0.9999276519560749</v>
      </c>
      <c r="F78" s="2">
        <f>0.5+0.5*ERF(0,($B78-F$3)/SQRT(2))</f>
        <v>0.9995165758576162</v>
      </c>
      <c r="G78" s="2">
        <f>0.5+0.5*ERF(0,($B78-G$3)/SQRT(2))</f>
        <v>0.9974448696695721</v>
      </c>
      <c r="H78" s="2">
        <f>0.5+0.5*ERF(0,($B78-H$3)/SQRT(2))</f>
        <v>0.9892758899783243</v>
      </c>
      <c r="I78" s="2">
        <f>0.5+0.5*ERF(0,($B78-I$3)/SQRT(2))</f>
        <v>0.9640696808870743</v>
      </c>
      <c r="J78" s="2">
        <f>0.5+0.5*ERF(0,($B78-J$3)/SQRT(2))</f>
        <v>0.9031995154143901</v>
      </c>
    </row>
    <row r="79" spans="2:10" ht="12.75">
      <c r="B79" s="3">
        <f>B78+B$2</f>
        <v>4.400000000000002</v>
      </c>
      <c r="C79" s="2">
        <f>0.5-0.5*ERF(0,B79/SQRT(2))</f>
        <v>5.4125439076790904E-06</v>
      </c>
      <c r="D79" s="2">
        <f>0.5+0.5*ERF(0,($B79-D$3)/SQRT(2))</f>
        <v>0.9999945874560923</v>
      </c>
      <c r="E79" s="2">
        <f>0.5+0.5*ERF(0,($B79-E$3)/SQRT(2))</f>
        <v>0.9999519036559824</v>
      </c>
      <c r="F79" s="2">
        <f>0.5+0.5*ERF(0,($B79-F$3)/SQRT(2))</f>
        <v>0.9996630707343231</v>
      </c>
      <c r="G79" s="2">
        <f>0.5+0.5*ERF(0,($B79-G$3)/SQRT(2))</f>
        <v>0.998134186699616</v>
      </c>
      <c r="H79" s="2">
        <f>0.5+0.5*ERF(0,($B79-H$3)/SQRT(2))</f>
        <v>0.991802464075404</v>
      </c>
      <c r="I79" s="2">
        <f>0.5+0.5*ERF(0,($B79-I$3)/SQRT(2))</f>
        <v>0.9712834401839983</v>
      </c>
      <c r="J79" s="2">
        <f>0.5+0.5*ERF(0,($B79-J$3)/SQRT(2))</f>
        <v>0.9192433407662293</v>
      </c>
    </row>
    <row r="80" spans="2:10" ht="12.75">
      <c r="B80" s="3">
        <f>B79+B$2</f>
        <v>4.500000000000002</v>
      </c>
      <c r="C80" s="2">
        <f>0.5-0.5*ERF(0,B80/SQRT(2))</f>
        <v>3.3976731247387093E-06</v>
      </c>
      <c r="D80" s="2">
        <f>0.5+0.5*ERF(0,($B80-D$3)/SQRT(2))</f>
        <v>0.9999966023268753</v>
      </c>
      <c r="E80" s="2">
        <f>0.5+0.5*ERF(0,($B80-E$3)/SQRT(2))</f>
        <v>0.9999683287581669</v>
      </c>
      <c r="F80" s="2">
        <f>0.5+0.5*ERF(0,($B80-F$3)/SQRT(2))</f>
        <v>0.9997673709209645</v>
      </c>
      <c r="G80" s="2">
        <f>0.5+0.5*ERF(0,($B80-G$3)/SQRT(2))</f>
        <v>0.9986501019683699</v>
      </c>
      <c r="H80" s="2">
        <f>0.5+0.5*ERF(0,($B80-H$3)/SQRT(2))</f>
        <v>0.9937903346742238</v>
      </c>
      <c r="I80" s="2">
        <f>0.5+0.5*ERF(0,($B80-I$3)/SQRT(2))</f>
        <v>0.9772498680518209</v>
      </c>
      <c r="J80" s="2">
        <f>0.5+0.5*ERF(0,($B80-J$3)/SQRT(2))</f>
        <v>0.9331927987311421</v>
      </c>
    </row>
    <row r="81" spans="2:10" ht="12.75">
      <c r="B81" s="3">
        <f>B80+B$2</f>
        <v>4.600000000000001</v>
      </c>
      <c r="C81" s="2">
        <f>0.5-0.5*ERF(0,B81/SQRT(2))</f>
        <v>2.1124547024964357E-06</v>
      </c>
      <c r="D81" s="2">
        <f>0.5+0.5*ERF(0,($B81-D$3)/SQRT(2))</f>
        <v>0.9999978875452975</v>
      </c>
      <c r="E81" s="2">
        <f>0.5+0.5*ERF(0,($B81-E$3)/SQRT(2))</f>
        <v>0.9999793424930874</v>
      </c>
      <c r="F81" s="2">
        <f>0.5+0.5*ERF(0,($B81-F$3)/SQRT(2))</f>
        <v>0.9998408914098424</v>
      </c>
      <c r="G81" s="2">
        <f>0.5+0.5*ERF(0,($B81-G$3)/SQRT(2))</f>
        <v>0.9990323967867816</v>
      </c>
      <c r="H81" s="2">
        <f>0.5+0.5*ERF(0,($B81-H$3)/SQRT(2))</f>
        <v>0.9953388119762813</v>
      </c>
      <c r="I81" s="2">
        <f>0.5+0.5*ERF(0,($B81-I$3)/SQRT(2))</f>
        <v>0.9821355794371835</v>
      </c>
      <c r="J81" s="2">
        <f>0.5+0.5*ERF(0,($B81-J$3)/SQRT(2))</f>
        <v>0.9452007083004421</v>
      </c>
    </row>
    <row r="82" spans="2:10" ht="12.75">
      <c r="B82" s="3">
        <f>B81+B$2</f>
        <v>4.700000000000001</v>
      </c>
      <c r="C82" s="2">
        <f>0.5-0.5*ERF(0,B82/SQRT(2))</f>
        <v>1.3008074539189174E-06</v>
      </c>
      <c r="D82" s="2">
        <f>0.5+0.5*ERF(0,($B82-D$3)/SQRT(2))</f>
        <v>0.999998699192546</v>
      </c>
      <c r="E82" s="2">
        <f>0.5+0.5*ERF(0,($B82-E$3)/SQRT(2))</f>
        <v>0.9999866542509841</v>
      </c>
      <c r="F82" s="2">
        <f>0.5+0.5*ERF(0,($B82-F$3)/SQRT(2))</f>
        <v>0.9998922002665226</v>
      </c>
      <c r="G82" s="2">
        <f>0.5+0.5*ERF(0,($B82-G$3)/SQRT(2))</f>
        <v>0.9993128620620841</v>
      </c>
      <c r="H82" s="2">
        <f>0.5+0.5*ERF(0,($B82-H$3)/SQRT(2))</f>
        <v>0.9965330261969594</v>
      </c>
      <c r="I82" s="2">
        <f>0.5+0.5*ERF(0,($B82-I$3)/SQRT(2))</f>
        <v>0.9860965524865014</v>
      </c>
      <c r="J82" s="2">
        <f>0.5+0.5*ERF(0,($B82-J$3)/SQRT(2))</f>
        <v>0.955434537241457</v>
      </c>
    </row>
    <row r="83" spans="2:10" ht="12.75">
      <c r="B83" s="3">
        <f>B82+B$2</f>
        <v>4.800000000000001</v>
      </c>
      <c r="C83" s="2">
        <f>0.5-0.5*ERF(0,B83/SQRT(2))</f>
        <v>7.93328151948991E-07</v>
      </c>
      <c r="D83" s="2">
        <f>0.5+0.5*ERF(0,($B83-D$3)/SQRT(2))</f>
        <v>0.999999206671848</v>
      </c>
      <c r="E83" s="2">
        <f>0.5+0.5*ERF(0,($B83-E$3)/SQRT(2))</f>
        <v>0.999991460094529</v>
      </c>
      <c r="F83" s="2">
        <f>0.5+0.5*ERF(0,($B83-F$3)/SQRT(2))</f>
        <v>0.9999276519560749</v>
      </c>
      <c r="G83" s="2">
        <f>0.5+0.5*ERF(0,($B83-G$3)/SQRT(2))</f>
        <v>0.9995165758576162</v>
      </c>
      <c r="H83" s="2">
        <f>0.5+0.5*ERF(0,($B83-H$3)/SQRT(2))</f>
        <v>0.9974448696695721</v>
      </c>
      <c r="I83" s="2">
        <f>0.5+0.5*ERF(0,($B83-I$3)/SQRT(2))</f>
        <v>0.9892758899783243</v>
      </c>
      <c r="J83" s="2">
        <f>0.5+0.5*ERF(0,($B83-J$3)/SQRT(2))</f>
        <v>0.9640696808870742</v>
      </c>
    </row>
    <row r="84" spans="2:10" ht="12.75">
      <c r="B84" s="3">
        <f>B83+B$2</f>
        <v>4.9</v>
      </c>
      <c r="C84" s="2">
        <f>0.5-0.5*ERF(0,B84/SQRT(2))</f>
        <v>4.791832766137816E-07</v>
      </c>
      <c r="D84" s="2">
        <f>0.5+0.5*ERF(0,($B84-D$3)/SQRT(2))</f>
        <v>0.9999995208167234</v>
      </c>
      <c r="E84" s="2">
        <f>0.5+0.5*ERF(0,($B84-E$3)/SQRT(2))</f>
        <v>0.9999945874560923</v>
      </c>
      <c r="F84" s="2">
        <f>0.5+0.5*ERF(0,($B84-F$3)/SQRT(2))</f>
        <v>0.9999519036559824</v>
      </c>
      <c r="G84" s="2">
        <f>0.5+0.5*ERF(0,($B84-G$3)/SQRT(2))</f>
        <v>0.9996630707343231</v>
      </c>
      <c r="H84" s="2">
        <f>0.5+0.5*ERF(0,($B84-H$3)/SQRT(2))</f>
        <v>0.998134186699616</v>
      </c>
      <c r="I84" s="2">
        <f>0.5+0.5*ERF(0,($B84-I$3)/SQRT(2))</f>
        <v>0.991802464075404</v>
      </c>
      <c r="J84" s="2">
        <f>0.5+0.5*ERF(0,($B84-J$3)/SQRT(2))</f>
        <v>0.9712834401839983</v>
      </c>
    </row>
    <row r="85" spans="2:10" ht="12.75">
      <c r="B85" s="3">
        <f>B84+B$2</f>
        <v>5</v>
      </c>
      <c r="C85" s="2">
        <f>0.5-0.5*ERF(0,B85/SQRT(2))</f>
        <v>2.8665157186802404E-07</v>
      </c>
      <c r="D85" s="2">
        <f>0.5+0.5*ERF(0,($B85-D$3)/SQRT(2))</f>
        <v>0.9999997133484282</v>
      </c>
      <c r="E85" s="2">
        <f>0.5+0.5*ERF(0,($B85-E$3)/SQRT(2))</f>
        <v>0.9999966023268753</v>
      </c>
      <c r="F85" s="2">
        <f>0.5+0.5*ERF(0,($B85-F$3)/SQRT(2))</f>
        <v>0.9999683287581669</v>
      </c>
      <c r="G85" s="2">
        <f>0.5+0.5*ERF(0,($B85-G$3)/SQRT(2))</f>
        <v>0.9997673709209645</v>
      </c>
      <c r="H85" s="2">
        <f>0.5+0.5*ERF(0,($B85-H$3)/SQRT(2))</f>
        <v>0.9986501019683699</v>
      </c>
      <c r="I85" s="2">
        <f>0.5+0.5*ERF(0,($B85-I$3)/SQRT(2))</f>
        <v>0.9937903346742238</v>
      </c>
      <c r="J85" s="2">
        <f>0.5+0.5*ERF(0,($B85-J$3)/SQRT(2))</f>
        <v>0.9772498680518208</v>
      </c>
    </row>
    <row r="86" spans="2:10" ht="12.75">
      <c r="B86" s="3">
        <f>B85+B$2</f>
        <v>5.1</v>
      </c>
      <c r="C86" s="2">
        <f>0.5-0.5*ERF(0,B86/SQRT(2))</f>
        <v>1.6982674072574255E-07</v>
      </c>
      <c r="D86" s="2">
        <f>0.5+0.5*ERF(0,($B86-D$3)/SQRT(2))</f>
        <v>0.9999998301732593</v>
      </c>
      <c r="E86" s="2">
        <f>0.5+0.5*ERF(0,($B86-E$3)/SQRT(2))</f>
        <v>0.9999978875452975</v>
      </c>
      <c r="F86" s="2">
        <f>0.5+0.5*ERF(0,($B86-F$3)/SQRT(2))</f>
        <v>0.9999793424930874</v>
      </c>
      <c r="G86" s="2">
        <f>0.5+0.5*ERF(0,($B86-G$3)/SQRT(2))</f>
        <v>0.9998408914098424</v>
      </c>
      <c r="H86" s="2">
        <f>0.5+0.5*ERF(0,($B86-H$3)/SQRT(2))</f>
        <v>0.9990323967867816</v>
      </c>
      <c r="I86" s="2">
        <f>0.5+0.5*ERF(0,($B86-I$3)/SQRT(2))</f>
        <v>0.9953388119762813</v>
      </c>
      <c r="J86" s="2">
        <f>0.5+0.5*ERF(0,($B86-J$3)/SQRT(2))</f>
        <v>0.9821355794371834</v>
      </c>
    </row>
    <row r="87" spans="2:10" ht="12.75">
      <c r="B87" s="3">
        <f>B86+B$2</f>
        <v>5.199999999999999</v>
      </c>
      <c r="C87" s="2">
        <f>0.5-0.5*ERF(0,B87/SQRT(2))</f>
        <v>9.964426317399244E-08</v>
      </c>
      <c r="D87" s="2">
        <f>0.5+0.5*ERF(0,($B87-D$3)/SQRT(2))</f>
        <v>0.9999999003557368</v>
      </c>
      <c r="E87" s="2">
        <f>0.5+0.5*ERF(0,($B87-E$3)/SQRT(2))</f>
        <v>0.999998699192546</v>
      </c>
      <c r="F87" s="2">
        <f>0.5+0.5*ERF(0,($B87-F$3)/SQRT(2))</f>
        <v>0.9999866542509841</v>
      </c>
      <c r="G87" s="2">
        <f>0.5+0.5*ERF(0,($B87-G$3)/SQRT(2))</f>
        <v>0.9998922002665226</v>
      </c>
      <c r="H87" s="2">
        <f>0.5+0.5*ERF(0,($B87-H$3)/SQRT(2))</f>
        <v>0.9993128620620841</v>
      </c>
      <c r="I87" s="2">
        <f>0.5+0.5*ERF(0,($B87-I$3)/SQRT(2))</f>
        <v>0.9965330261969594</v>
      </c>
      <c r="J87" s="2">
        <f>0.5+0.5*ERF(0,($B87-J$3)/SQRT(2))</f>
        <v>0.9860965524865013</v>
      </c>
    </row>
    <row r="88" spans="2:10" ht="12.75">
      <c r="B88" s="3">
        <f>B87+B$2</f>
        <v>5.299999999999999</v>
      </c>
      <c r="C88" s="2">
        <f>0.5-0.5*ERF(0,B88/SQRT(2))</f>
        <v>5.7901340388966105E-08</v>
      </c>
      <c r="D88" s="2">
        <f>0.5+0.5*ERF(0,($B88-D$3)/SQRT(2))</f>
        <v>0.9999999420986596</v>
      </c>
      <c r="E88" s="2">
        <f>0.5+0.5*ERF(0,($B88-E$3)/SQRT(2))</f>
        <v>0.999999206671848</v>
      </c>
      <c r="F88" s="2">
        <f>0.5+0.5*ERF(0,($B88-F$3)/SQRT(2))</f>
        <v>0.999991460094529</v>
      </c>
      <c r="G88" s="2">
        <f>0.5+0.5*ERF(0,($B88-G$3)/SQRT(2))</f>
        <v>0.9999276519560749</v>
      </c>
      <c r="H88" s="2">
        <f>0.5+0.5*ERF(0,($B88-H$3)/SQRT(2))</f>
        <v>0.9995165758576162</v>
      </c>
      <c r="I88" s="2">
        <f>0.5+0.5*ERF(0,($B88-I$3)/SQRT(2))</f>
        <v>0.9974448696695721</v>
      </c>
      <c r="J88" s="2">
        <f>0.5+0.5*ERF(0,($B88-J$3)/SQRT(2))</f>
        <v>0.9892758899783242</v>
      </c>
    </row>
    <row r="89" spans="2:10" ht="12.75">
      <c r="B89" s="3">
        <f>B88+B$2</f>
        <v>5.399999999999999</v>
      </c>
      <c r="C89" s="2">
        <f>0.5-0.5*ERF(0,B89/SQRT(2))</f>
        <v>3.332044851145355E-08</v>
      </c>
      <c r="D89" s="2">
        <f>0.5+0.5*ERF(0,($B89-D$3)/SQRT(2))</f>
        <v>0.9999999666795515</v>
      </c>
      <c r="E89" s="2">
        <f>0.5+0.5*ERF(0,($B89-E$3)/SQRT(2))</f>
        <v>0.9999995208167234</v>
      </c>
      <c r="F89" s="2">
        <f>0.5+0.5*ERF(0,($B89-F$3)/SQRT(2))</f>
        <v>0.9999945874560923</v>
      </c>
      <c r="G89" s="2">
        <f>0.5+0.5*ERF(0,($B89-G$3)/SQRT(2))</f>
        <v>0.9999519036559824</v>
      </c>
      <c r="H89" s="2">
        <f>0.5+0.5*ERF(0,($B89-H$3)/SQRT(2))</f>
        <v>0.999663070734323</v>
      </c>
      <c r="I89" s="2">
        <f>0.5+0.5*ERF(0,($B89-I$3)/SQRT(2))</f>
        <v>0.998134186699616</v>
      </c>
      <c r="J89" s="2">
        <f>0.5+0.5*ERF(0,($B89-J$3)/SQRT(2))</f>
        <v>0.9918024640754038</v>
      </c>
    </row>
    <row r="90" spans="2:10" ht="12.75">
      <c r="B90" s="3">
        <f>B89+B$2</f>
        <v>5.499999999999998</v>
      </c>
      <c r="C90" s="2">
        <f>0.5-0.5*ERF(0,B90/SQRT(2))</f>
        <v>1.8989562478033406E-08</v>
      </c>
      <c r="D90" s="2">
        <f>0.5+0.5*ERF(0,($B90-D$3)/SQRT(2))</f>
        <v>0.9999999810104375</v>
      </c>
      <c r="E90" s="2">
        <f>0.5+0.5*ERF(0,($B90-E$3)/SQRT(2))</f>
        <v>0.9999997133484282</v>
      </c>
      <c r="F90" s="2">
        <f>0.5+0.5*ERF(0,($B90-F$3)/SQRT(2))</f>
        <v>0.9999966023268753</v>
      </c>
      <c r="G90" s="2">
        <f>0.5+0.5*ERF(0,($B90-G$3)/SQRT(2))</f>
        <v>0.9999683287581669</v>
      </c>
      <c r="H90" s="2">
        <f>0.5+0.5*ERF(0,($B90-H$3)/SQRT(2))</f>
        <v>0.9997673709209645</v>
      </c>
      <c r="I90" s="2">
        <f>0.5+0.5*ERF(0,($B90-I$3)/SQRT(2))</f>
        <v>0.9986501019683699</v>
      </c>
      <c r="J90" s="2">
        <f>0.5+0.5*ERF(0,($B90-J$3)/SQRT(2))</f>
        <v>0.9937903346742238</v>
      </c>
    </row>
    <row r="91" spans="2:10" ht="12.75">
      <c r="B91" s="3">
        <f>B90+B$2</f>
        <v>5.599999999999998</v>
      </c>
      <c r="C91" s="2">
        <f>0.5-0.5*ERF(0,B91/SQRT(2))</f>
        <v>1.0717590259723409E-08</v>
      </c>
      <c r="D91" s="2">
        <f>0.5+0.5*ERF(0,($B91-D$3)/SQRT(2))</f>
        <v>0.9999999892824097</v>
      </c>
      <c r="E91" s="2">
        <f>0.5+0.5*ERF(0,($B91-E$3)/SQRT(2))</f>
        <v>0.9999998301732593</v>
      </c>
      <c r="F91" s="2">
        <f>0.5+0.5*ERF(0,($B91-F$3)/SQRT(2))</f>
        <v>0.9999978875452975</v>
      </c>
      <c r="G91" s="2">
        <f>0.5+0.5*ERF(0,($B91-G$3)/SQRT(2))</f>
        <v>0.9999793424930874</v>
      </c>
      <c r="H91" s="2">
        <f>0.5+0.5*ERF(0,($B91-H$3)/SQRT(2))</f>
        <v>0.9998408914098424</v>
      </c>
      <c r="I91" s="2">
        <f>0.5+0.5*ERF(0,($B91-I$3)/SQRT(2))</f>
        <v>0.9990323967867816</v>
      </c>
      <c r="J91" s="2">
        <f>0.5+0.5*ERF(0,($B91-J$3)/SQRT(2))</f>
        <v>0.9953388119762812</v>
      </c>
    </row>
    <row r="92" spans="2:10" ht="12.75">
      <c r="B92" s="3">
        <f>B91+B$2</f>
        <v>5.6999999999999975</v>
      </c>
      <c r="C92" s="2">
        <f>0.5-0.5*ERF(0,B92/SQRT(2))</f>
        <v>5.9903714211273495E-09</v>
      </c>
      <c r="D92" s="2">
        <f>0.5+0.5*ERF(0,($B92-D$3)/SQRT(2))</f>
        <v>0.9999999940096286</v>
      </c>
      <c r="E92" s="2">
        <f>0.5+0.5*ERF(0,($B92-E$3)/SQRT(2))</f>
        <v>0.9999999003557368</v>
      </c>
      <c r="F92" s="2">
        <f>0.5+0.5*ERF(0,($B92-F$3)/SQRT(2))</f>
        <v>0.999998699192546</v>
      </c>
      <c r="G92" s="2">
        <f>0.5+0.5*ERF(0,($B92-G$3)/SQRT(2))</f>
        <v>0.9999866542509841</v>
      </c>
      <c r="H92" s="2">
        <f>0.5+0.5*ERF(0,($B92-H$3)/SQRT(2))</f>
        <v>0.9998922002665226</v>
      </c>
      <c r="I92" s="2">
        <f>0.5+0.5*ERF(0,($B92-I$3)/SQRT(2))</f>
        <v>0.9993128620620841</v>
      </c>
      <c r="J92" s="2">
        <f>0.5+0.5*ERF(0,($B92-J$3)/SQRT(2))</f>
        <v>0.9965330261969594</v>
      </c>
    </row>
    <row r="93" spans="2:10" ht="12.75">
      <c r="B93" s="3">
        <f>B92+B$2</f>
        <v>5.799999999999997</v>
      </c>
      <c r="C93" s="2">
        <f>0.5-0.5*ERF(0,B93/SQRT(2))</f>
        <v>3.3157459555788193E-09</v>
      </c>
      <c r="D93" s="2">
        <f>0.5+0.5*ERF(0,($B93-D$3)/SQRT(2))</f>
        <v>0.9999999966842541</v>
      </c>
      <c r="E93" s="2">
        <f>0.5+0.5*ERF(0,($B93-E$3)/SQRT(2))</f>
        <v>0.9999999420986596</v>
      </c>
      <c r="F93" s="2">
        <f>0.5+0.5*ERF(0,($B93-F$3)/SQRT(2))</f>
        <v>0.999999206671848</v>
      </c>
      <c r="G93" s="2">
        <f>0.5+0.5*ERF(0,($B93-G$3)/SQRT(2))</f>
        <v>0.999991460094529</v>
      </c>
      <c r="H93" s="2">
        <f>0.5+0.5*ERF(0,($B93-H$3)/SQRT(2))</f>
        <v>0.9999276519560749</v>
      </c>
      <c r="I93" s="2">
        <f>0.5+0.5*ERF(0,($B93-I$3)/SQRT(2))</f>
        <v>0.9995165758576162</v>
      </c>
      <c r="J93" s="2">
        <f>0.5+0.5*ERF(0,($B93-J$3)/SQRT(2))</f>
        <v>0.997444869669572</v>
      </c>
    </row>
    <row r="94" spans="2:10" ht="12.75">
      <c r="B94" s="3">
        <f>B93+B$2</f>
        <v>5.899999999999997</v>
      </c>
      <c r="C94" s="2">
        <f>0.5-0.5*ERF(0,B94/SQRT(2))</f>
        <v>1.8175078664306454E-09</v>
      </c>
      <c r="D94" s="2">
        <f>0.5+0.5*ERF(0,($B94-D$3)/SQRT(2))</f>
        <v>0.9999999981824921</v>
      </c>
      <c r="E94" s="2">
        <f>0.5+0.5*ERF(0,($B94-E$3)/SQRT(2))</f>
        <v>0.9999999666795515</v>
      </c>
      <c r="F94" s="2">
        <f>0.5+0.5*ERF(0,($B94-F$3)/SQRT(2))</f>
        <v>0.9999995208167234</v>
      </c>
      <c r="G94" s="2">
        <f>0.5+0.5*ERF(0,($B94-G$3)/SQRT(2))</f>
        <v>0.9999945874560923</v>
      </c>
      <c r="H94" s="2">
        <f>0.5+0.5*ERF(0,($B94-H$3)/SQRT(2))</f>
        <v>0.9999519036559824</v>
      </c>
      <c r="I94" s="2">
        <f>0.5+0.5*ERF(0,($B94-I$3)/SQRT(2))</f>
        <v>0.999663070734323</v>
      </c>
      <c r="J94" s="2">
        <f>0.5+0.5*ERF(0,($B94-J$3)/SQRT(2))</f>
        <v>0.998134186699616</v>
      </c>
    </row>
    <row r="95" spans="2:10" ht="12.75">
      <c r="B95" s="3">
        <f>B94+B$2</f>
        <v>5.9999999999999964</v>
      </c>
      <c r="C95" s="2">
        <f>0.5-0.5*ERF(0,B95/SQRT(2))</f>
        <v>9.865876449133282E-10</v>
      </c>
      <c r="D95" s="2">
        <f>0.5+0.5*ERF(0,($B95-D$3)/SQRT(2))</f>
        <v>0.9999999990134123</v>
      </c>
      <c r="E95" s="2">
        <f>0.5+0.5*ERF(0,($B95-E$3)/SQRT(2))</f>
        <v>0.9999999810104375</v>
      </c>
      <c r="F95" s="2">
        <f>0.5+0.5*ERF(0,($B95-F$3)/SQRT(2))</f>
        <v>0.9999997133484282</v>
      </c>
      <c r="G95" s="2">
        <f>0.5+0.5*ERF(0,($B95-G$3)/SQRT(2))</f>
        <v>0.9999966023268753</v>
      </c>
      <c r="H95" s="2">
        <f>0.5+0.5*ERF(0,($B95-H$3)/SQRT(2))</f>
        <v>0.9999683287581669</v>
      </c>
      <c r="I95" s="2">
        <f>0.5+0.5*ERF(0,($B95-I$3)/SQRT(2))</f>
        <v>0.9997673709209645</v>
      </c>
      <c r="J95" s="2">
        <f>0.5+0.5*ERF(0,($B95-J$3)/SQRT(2))</f>
        <v>0.9986501019683699</v>
      </c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 alignWithMargins="0">
    <oddHeader>&amp;L&amp;C&amp;[TAB]&amp;R</oddHeader>
    <oddFooter>&amp;L&amp;CPage &amp;[PAGE]&amp;R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95"/>
  <sheetViews>
    <sheetView tabSelected="1" zoomScaleSheetLayoutView="1" workbookViewId="0" topLeftCell="A18">
      <selection activeCell="A30" sqref="A30"/>
    </sheetView>
  </sheetViews>
  <sheetFormatPr defaultColWidth="9.00390625" defaultRowHeight="12.75"/>
  <cols>
    <col min="1" max="1" width="18.375" style="3" bestFit="1" customWidth="1"/>
    <col min="2" max="2" width="9.125" style="3" customWidth="1"/>
    <col min="3" max="3" width="18.375" style="3" bestFit="1" customWidth="1"/>
    <col min="4" max="4" width="8.75390625" style="3" customWidth="1"/>
    <col min="5" max="256" width="9.125" style="3" customWidth="1"/>
  </cols>
  <sheetData>
    <row r="2" spans="2:7" ht="13.5">
      <c r="B2" s="3">
        <v>0.1</v>
      </c>
      <c r="E2" s="3">
        <v>0.5</v>
      </c>
      <c r="G2" s="3"/>
    </row>
    <row r="3" spans="4:12" ht="13.5">
      <c r="D3" s="3">
        <v>0</v>
      </c>
      <c r="E3" s="3">
        <f>D3+$E2</f>
        <v>0.5</v>
      </c>
      <c r="F3" s="3">
        <f>E3+$E2</f>
        <v>1</v>
      </c>
      <c r="G3" s="3">
        <f>F3+$E2</f>
        <v>1.5</v>
      </c>
      <c r="H3" s="3">
        <f>G3+$E2</f>
        <v>2</v>
      </c>
      <c r="I3" s="3">
        <f>H3+$E2</f>
        <v>2.5</v>
      </c>
      <c r="J3" s="3">
        <f>I3+$E2</f>
        <v>3</v>
      </c>
      <c r="K3" s="3">
        <v>0</v>
      </c>
      <c r="L3" s="3">
        <v>3</v>
      </c>
    </row>
    <row r="4" ht="12.75"/>
    <row r="5" spans="2:12" ht="13.5">
      <c r="B5" s="3">
        <v>-3</v>
      </c>
      <c r="C5" s="2">
        <f>0.5-0.5*ERF(0,B5/SQRT(2))</f>
        <v>0.9986501019683699</v>
      </c>
      <c r="D5" s="2">
        <f>NORMDIST($B5,D$3,1,0)</f>
        <v>0.0044318484119380075</v>
      </c>
      <c r="E5" s="2">
        <f>NORMDIST($B5,E$3,1,0)</f>
        <v>0.0008726826950457602</v>
      </c>
      <c r="F5" s="2">
        <f>NORMDIST($B5,F$3,1,0)</f>
        <v>0.00013383022576488537</v>
      </c>
      <c r="G5" s="2">
        <f>NORMDIST($B5,G$3,1,0)</f>
        <v>1.5983741106905475E-05</v>
      </c>
      <c r="H5" s="2">
        <f>NORMDIST($B5,H$3,1,0)</f>
        <v>1.4867195147342977E-06</v>
      </c>
      <c r="I5" s="2">
        <f>NORMDIST($B5,I$3,1,0)</f>
        <v>1.0769760042543276E-07</v>
      </c>
      <c r="J5" s="2">
        <f>NORMDIST($B5,J$3,1,0)</f>
        <v>6.075882849823286E-09</v>
      </c>
      <c r="K5" s="2"/>
      <c r="L5" s="2">
        <f>NORMDIST($B5,L$3,1,0)</f>
        <v>6.075882849823286E-09</v>
      </c>
    </row>
    <row r="6" spans="2:12" ht="13.5">
      <c r="B6" s="3">
        <f>B5+B$2</f>
        <v>-2.9</v>
      </c>
      <c r="C6" s="2">
        <f>0.5-0.5*ERF(0,B6/SQRT(2))</f>
        <v>0.998134186699616</v>
      </c>
      <c r="D6" s="2">
        <f>NORMDIST($B6,D$3,1,0)</f>
        <v>0.005952532419775854</v>
      </c>
      <c r="E6" s="2">
        <f>NORMDIST($B6,E$3,1,0)</f>
        <v>0.00123221916847302</v>
      </c>
      <c r="F6" s="2">
        <f>NORMDIST($B6,F$3,1,0)</f>
        <v>0.00019865547139277272</v>
      </c>
      <c r="G6" s="2">
        <f>NORMDIST($B6,G$3,1,0)</f>
        <v>2.4942471290053535E-05</v>
      </c>
      <c r="H6" s="2">
        <f>NORMDIST($B6,H$3,1,0)</f>
        <v>2.438960745893352E-06</v>
      </c>
      <c r="I6" s="2">
        <f>NORMDIST($B6,I$3,1,0)</f>
        <v>1.8573618445552897E-07</v>
      </c>
      <c r="J6" s="2">
        <f>NORMDIST($B6,J$3,1,0)</f>
        <v>1.1015763624682308E-08</v>
      </c>
      <c r="K6" s="2"/>
      <c r="L6" s="2">
        <f>NORMDIST($B6,L$3,1,0)</f>
        <v>1.1015763624682308E-08</v>
      </c>
    </row>
    <row r="7" spans="2:12" ht="12.75">
      <c r="B7" s="3">
        <f>B6+B$2</f>
        <v>-2.8</v>
      </c>
      <c r="C7" s="2">
        <f>0.5-0.5*ERF(0,B7/SQRT(2))</f>
        <v>0.9974448696695721</v>
      </c>
      <c r="D7" s="2">
        <f>NORMDIST($B7,D$3,1,0)</f>
        <v>0.007915451582979969</v>
      </c>
      <c r="E7" s="2">
        <f>NORMDIST($B7,E$3,1,0)</f>
        <v>0.0017225689390536812</v>
      </c>
      <c r="F7" s="2">
        <f>NORMDIST($B7,F$3,1,0)</f>
        <v>0.00029194692579146027</v>
      </c>
      <c r="G7" s="2">
        <f>NORMDIST($B7,G$3,1,0)</f>
        <v>3.853519674208713E-05</v>
      </c>
      <c r="H7" s="2">
        <f>NORMDIST($B7,H$3,1,0)</f>
        <v>3.961299091032075E-06</v>
      </c>
      <c r="I7" s="2">
        <f>NORMDIST($B7,I$3,1,0)</f>
        <v>3.171349216715976E-07</v>
      </c>
      <c r="J7" s="2">
        <f>NORMDIST($B7,J$3,1,0)</f>
        <v>1.9773196406244672E-08</v>
      </c>
      <c r="K7" s="2"/>
      <c r="L7" s="2">
        <f>NORMDIST($B7,L$3,1,0)</f>
        <v>1.9773196406244672E-08</v>
      </c>
    </row>
    <row r="8" spans="2:12" ht="12.75">
      <c r="B8" s="3">
        <f>B7+B$2</f>
        <v>-2.6999999999999997</v>
      </c>
      <c r="C8" s="2">
        <f>0.5-0.5*ERF(0,B8/SQRT(2))</f>
        <v>0.9965330261969594</v>
      </c>
      <c r="D8" s="2">
        <f>NORMDIST($B8,D$3,1,0)</f>
        <v>0.010420934814422605</v>
      </c>
      <c r="E8" s="2">
        <f>NORMDIST($B8,E$3,1,0)</f>
        <v>0.0023840882014648443</v>
      </c>
      <c r="F8" s="2">
        <f>NORMDIST($B8,F$3,1,0)</f>
        <v>0.0004247802705507522</v>
      </c>
      <c r="G8" s="2">
        <f>NORMDIST($B8,G$3,1,0)</f>
        <v>5.894306775654006E-05</v>
      </c>
      <c r="H8" s="2">
        <f>NORMDIST($B8,H$3,1,0)</f>
        <v>6.369825178867124E-06</v>
      </c>
      <c r="I8" s="2">
        <f>NORMDIST($B8,I$3,1,0)</f>
        <v>5.361035344697642E-07</v>
      </c>
      <c r="J8" s="2">
        <f>NORMDIST($B8,J$3,1,0)</f>
        <v>3.5139550948204466E-08</v>
      </c>
      <c r="K8" s="2"/>
      <c r="L8" s="2">
        <f>NORMDIST($B8,L$3,1,0)</f>
        <v>3.5139550948204466E-08</v>
      </c>
    </row>
    <row r="9" spans="2:12" ht="12.75">
      <c r="B9" s="3">
        <f>B8+B$2</f>
        <v>-2.5999999999999996</v>
      </c>
      <c r="C9" s="2">
        <f>0.5-0.5*ERF(0,B9/SQRT(2))</f>
        <v>0.9953388119762813</v>
      </c>
      <c r="D9" s="2">
        <f>NORMDIST($B9,D$3,1,0)</f>
        <v>0.013582969233685634</v>
      </c>
      <c r="E9" s="2">
        <f>NORMDIST($B9,E$3,1,0)</f>
        <v>0.0032668190561999247</v>
      </c>
      <c r="F9" s="2">
        <f>NORMDIST($B9,F$3,1,0)</f>
        <v>0.000611901930113773</v>
      </c>
      <c r="G9" s="2">
        <f>NORMDIST($B9,G$3,1,0)</f>
        <v>8.926165717713293E-05</v>
      </c>
      <c r="H9" s="2">
        <f>NORMDIST($B9,H$3,1,0)</f>
        <v>1.0140852065486758E-05</v>
      </c>
      <c r="I9" s="2">
        <f>NORMDIST($B9,I$3,1,0)</f>
        <v>8.972435162383337E-07</v>
      </c>
      <c r="J9" s="2">
        <f>NORMDIST($B9,J$3,1,0)</f>
        <v>6.182620500165857E-08</v>
      </c>
      <c r="K9" s="2"/>
      <c r="L9" s="2">
        <f>NORMDIST($B9,L$3,1,0)</f>
        <v>6.182620500165857E-08</v>
      </c>
    </row>
    <row r="10" spans="2:12" ht="12.75">
      <c r="B10" s="3">
        <f>B9+B$2</f>
        <v>-2.4999999999999996</v>
      </c>
      <c r="C10" s="2">
        <f>0.5-0.5*ERF(0,B10/SQRT(2))</f>
        <v>0.9937903346742238</v>
      </c>
      <c r="D10" s="2">
        <f>NORMDIST($B10,D$3,1,0)</f>
        <v>0.017528300493568554</v>
      </c>
      <c r="E10" s="2">
        <f>NORMDIST($B10,E$3,1,0)</f>
        <v>0.004431848411938012</v>
      </c>
      <c r="F10" s="2">
        <f>NORMDIST($B10,F$3,1,0)</f>
        <v>0.0008726826950457617</v>
      </c>
      <c r="G10" s="2">
        <f>NORMDIST($B10,G$3,1,0)</f>
        <v>0.0001338302257648856</v>
      </c>
      <c r="H10" s="2">
        <f>NORMDIST($B10,H$3,1,0)</f>
        <v>1.5983741106905475E-05</v>
      </c>
      <c r="I10" s="2">
        <f>NORMDIST($B10,I$3,1,0)</f>
        <v>1.4867195147342977E-06</v>
      </c>
      <c r="J10" s="2">
        <f>NORMDIST($B10,J$3,1,0)</f>
        <v>1.0769760042543276E-07</v>
      </c>
      <c r="K10" s="2"/>
      <c r="L10" s="2">
        <f>NORMDIST($B10,L$3,1,0)</f>
        <v>1.0769760042543276E-07</v>
      </c>
    </row>
    <row r="11" spans="2:12" ht="12.75">
      <c r="B11" s="3">
        <f>B10+B$2</f>
        <v>-2.3999999999999995</v>
      </c>
      <c r="C11" s="2">
        <f>0.5-0.5*ERF(0,B11/SQRT(2))</f>
        <v>0.9918024640754038</v>
      </c>
      <c r="D11" s="2">
        <f>NORMDIST($B11,D$3,1,0)</f>
        <v>0.02239453029484293</v>
      </c>
      <c r="E11" s="2">
        <f>NORMDIST($B11,E$3,1,0)</f>
        <v>0.005952532419775864</v>
      </c>
      <c r="F11" s="2">
        <f>NORMDIST($B11,F$3,1,0)</f>
        <v>0.001232219168473021</v>
      </c>
      <c r="G11" s="2">
        <f>NORMDIST($B11,G$3,1,0)</f>
        <v>0.00019865547139277307</v>
      </c>
      <c r="H11" s="2">
        <f>NORMDIST($B11,H$3,1,0)</f>
        <v>2.494247129005362E-05</v>
      </c>
      <c r="I11" s="2">
        <f>NORMDIST($B11,I$3,1,0)</f>
        <v>2.4389607458933653E-06</v>
      </c>
      <c r="J11" s="2">
        <f>NORMDIST($B11,J$3,1,0)</f>
        <v>1.8573618445552997E-07</v>
      </c>
      <c r="K11" s="2"/>
      <c r="L11" s="2">
        <f>NORMDIST($B11,L$3,1,0)</f>
        <v>1.8573618445552997E-07</v>
      </c>
    </row>
    <row r="12" spans="2:12" ht="12.75">
      <c r="B12" s="3">
        <f>B11+B$2</f>
        <v>-2.2999999999999994</v>
      </c>
      <c r="C12" s="2">
        <f>0.5-0.5*ERF(0,B12/SQRT(2))</f>
        <v>0.9892758899783242</v>
      </c>
      <c r="D12" s="2">
        <f>NORMDIST($B12,D$3,1,0)</f>
        <v>0.02832703774160121</v>
      </c>
      <c r="E12" s="2">
        <f>NORMDIST($B12,E$3,1,0)</f>
        <v>0.007915451582979977</v>
      </c>
      <c r="F12" s="2">
        <f>NORMDIST($B12,F$3,1,0)</f>
        <v>0.0017225689390536843</v>
      </c>
      <c r="G12" s="2">
        <f>NORMDIST($B12,G$3,1,0)</f>
        <v>0.0002919469257914608</v>
      </c>
      <c r="H12" s="2">
        <f>NORMDIST($B12,H$3,1,0)</f>
        <v>3.8535196742087265E-05</v>
      </c>
      <c r="I12" s="2">
        <f>NORMDIST($B12,I$3,1,0)</f>
        <v>3.9612990910320965E-06</v>
      </c>
      <c r="J12" s="2">
        <f>NORMDIST($B12,J$3,1,0)</f>
        <v>3.171349216715993E-07</v>
      </c>
      <c r="K12" s="2"/>
      <c r="L12" s="2">
        <f>NORMDIST($B12,L$3,1,0)</f>
        <v>3.171349216715993E-07</v>
      </c>
    </row>
    <row r="13" spans="2:12" ht="12.75">
      <c r="B13" s="3">
        <f>B12+B$2</f>
        <v>-2.1999999999999993</v>
      </c>
      <c r="C13" s="2">
        <f>0.5-0.5*ERF(0,B13/SQRT(2))</f>
        <v>0.9860965524865013</v>
      </c>
      <c r="D13" s="2">
        <f>NORMDIST($B13,D$3,1,0)</f>
        <v>0.03547459284623149</v>
      </c>
      <c r="E13" s="2">
        <f>NORMDIST($B13,E$3,1,0)</f>
        <v>0.010420934814422614</v>
      </c>
      <c r="F13" s="2">
        <f>NORMDIST($B13,F$3,1,0)</f>
        <v>0.0023840882014648486</v>
      </c>
      <c r="G13" s="2">
        <f>NORMDIST($B13,G$3,1,0)</f>
        <v>0.0004247802705507529</v>
      </c>
      <c r="H13" s="2">
        <f>NORMDIST($B13,H$3,1,0)</f>
        <v>5.894306775654006E-05</v>
      </c>
      <c r="I13" s="2">
        <f>NORMDIST($B13,I$3,1,0)</f>
        <v>6.369825178867124E-06</v>
      </c>
      <c r="J13" s="2">
        <f>NORMDIST($B13,J$3,1,0)</f>
        <v>5.361035344697642E-07</v>
      </c>
      <c r="K13" s="2"/>
      <c r="L13" s="2">
        <f>NORMDIST($B13,L$3,1,0)</f>
        <v>5.361035344697642E-07</v>
      </c>
    </row>
    <row r="14" spans="2:12" ht="12.75">
      <c r="B14" s="3">
        <f>B13+B$2</f>
        <v>-2.099999999999999</v>
      </c>
      <c r="C14" s="2">
        <f>0.5-0.5*ERF(0,B14/SQRT(2))</f>
        <v>0.9821355794371833</v>
      </c>
      <c r="D14" s="2">
        <f>NORMDIST($B14,D$3,1,0)</f>
        <v>0.04398359598042727</v>
      </c>
      <c r="E14" s="2">
        <f>NORMDIST($B14,E$3,1,0)</f>
        <v>0.013582969233685644</v>
      </c>
      <c r="F14" s="2">
        <f>NORMDIST($B14,F$3,1,0)</f>
        <v>0.0032668190561999273</v>
      </c>
      <c r="G14" s="2">
        <f>NORMDIST($B14,G$3,1,0)</f>
        <v>0.0006119019301137741</v>
      </c>
      <c r="H14" s="2">
        <f>NORMDIST($B14,H$3,1,0)</f>
        <v>8.926165717713293E-05</v>
      </c>
      <c r="I14" s="2">
        <f>NORMDIST($B14,I$3,1,0)</f>
        <v>1.0140852065486758E-05</v>
      </c>
      <c r="J14" s="2">
        <f>NORMDIST($B14,J$3,1,0)</f>
        <v>8.972435162383337E-07</v>
      </c>
      <c r="K14" s="2"/>
      <c r="L14" s="2">
        <f>NORMDIST($B14,L$3,1,0)</f>
        <v>8.972435162383337E-07</v>
      </c>
    </row>
    <row r="15" spans="2:12" ht="12.75">
      <c r="B15" s="3">
        <f>B14+B$2</f>
        <v>-1.9999999999999991</v>
      </c>
      <c r="C15" s="2">
        <f>0.5-0.5*ERF(0,B15/SQRT(2))</f>
        <v>0.9772498680518207</v>
      </c>
      <c r="D15" s="2">
        <f>NORMDIST($B15,D$3,1,0)</f>
        <v>0.053990966513188146</v>
      </c>
      <c r="E15" s="2">
        <f>NORMDIST($B15,E$3,1,0)</f>
        <v>0.01752830049356858</v>
      </c>
      <c r="F15" s="2">
        <f>NORMDIST($B15,F$3,1,0)</f>
        <v>0.004431848411938019</v>
      </c>
      <c r="G15" s="2">
        <f>NORMDIST($B15,G$3,1,0)</f>
        <v>0.0008726826950457625</v>
      </c>
      <c r="H15" s="2">
        <f>NORMDIST($B15,H$3,1,0)</f>
        <v>0.00013383022576488583</v>
      </c>
      <c r="I15" s="2">
        <f>NORMDIST($B15,I$3,1,0)</f>
        <v>1.5983741106905532E-05</v>
      </c>
      <c r="J15" s="2">
        <f>NORMDIST($B15,J$3,1,0)</f>
        <v>1.486719514734303E-06</v>
      </c>
      <c r="K15" s="2"/>
      <c r="L15" s="2">
        <f>NORMDIST($B15,L$3,1,0)</f>
        <v>1.486719514734303E-06</v>
      </c>
    </row>
    <row r="16" spans="2:12" ht="12.75">
      <c r="B16" s="3">
        <f>B15+B$2</f>
        <v>-1.899999999999999</v>
      </c>
      <c r="C16" s="2">
        <f>0.5-0.5*ERF(0,B16/SQRT(2))</f>
        <v>0.971283440183998</v>
      </c>
      <c r="D16" s="2">
        <f>NORMDIST($B16,D$3,1,0)</f>
        <v>0.06561581477467672</v>
      </c>
      <c r="E16" s="2">
        <f>NORMDIST($B16,E$3,1,0)</f>
        <v>0.022394530294842948</v>
      </c>
      <c r="F16" s="2">
        <f>NORMDIST($B16,F$3,1,0)</f>
        <v>0.005952532419775869</v>
      </c>
      <c r="G16" s="2">
        <f>NORMDIST($B16,G$3,1,0)</f>
        <v>0.0012322191684730232</v>
      </c>
      <c r="H16" s="2">
        <f>NORMDIST($B16,H$3,1,0)</f>
        <v>0.0001986554713927734</v>
      </c>
      <c r="I16" s="2">
        <f>NORMDIST($B16,I$3,1,0)</f>
        <v>2.494247129005371E-05</v>
      </c>
      <c r="J16" s="2">
        <f>NORMDIST($B16,J$3,1,0)</f>
        <v>2.4389607458933738E-06</v>
      </c>
      <c r="K16" s="2"/>
      <c r="L16" s="2">
        <f>NORMDIST($B16,L$3,1,0)</f>
        <v>2.4389607458933738E-06</v>
      </c>
    </row>
    <row r="17" spans="2:12" ht="12.75">
      <c r="B17" s="3">
        <f>B16+B$2</f>
        <v>-1.799999999999999</v>
      </c>
      <c r="C17" s="2">
        <f>0.5-0.5*ERF(0,B17/SQRT(2))</f>
        <v>0.9640696808870741</v>
      </c>
      <c r="D17" s="2">
        <f>NORMDIST($B17,D$3,1,0)</f>
        <v>0.0789501583008943</v>
      </c>
      <c r="E17" s="2">
        <f>NORMDIST($B17,E$3,1,0)</f>
        <v>0.02832703774160125</v>
      </c>
      <c r="F17" s="2">
        <f>NORMDIST($B17,F$3,1,0)</f>
        <v>0.00791545158297999</v>
      </c>
      <c r="G17" s="2">
        <f>NORMDIST($B17,G$3,1,0)</f>
        <v>0.001722568939053686</v>
      </c>
      <c r="H17" s="2">
        <f>NORMDIST($B17,H$3,1,0)</f>
        <v>0.0002919469257914613</v>
      </c>
      <c r="I17" s="2">
        <f>NORMDIST($B17,I$3,1,0)</f>
        <v>3.8535196742087265E-05</v>
      </c>
      <c r="J17" s="2">
        <f>NORMDIST($B17,J$3,1,0)</f>
        <v>3.9612990910320965E-06</v>
      </c>
      <c r="K17" s="2"/>
      <c r="L17" s="2">
        <f>NORMDIST($B17,L$3,1,0)</f>
        <v>3.9612990910320965E-06</v>
      </c>
    </row>
    <row r="18" spans="2:12" ht="12.75">
      <c r="B18" s="3">
        <f>B17+B$2</f>
        <v>-1.6999999999999988</v>
      </c>
      <c r="C18" s="2">
        <f>0.5-0.5*ERF(0,B18/SQRT(2))</f>
        <v>0.9554345372414569</v>
      </c>
      <c r="D18" s="2">
        <f>NORMDIST($B18,D$3,1,0)</f>
        <v>0.09404907737688711</v>
      </c>
      <c r="E18" s="2">
        <f>NORMDIST($B18,E$3,1,0)</f>
        <v>0.035474592846231535</v>
      </c>
      <c r="F18" s="2">
        <f>NORMDIST($B18,F$3,1,0)</f>
        <v>0.010420934814422628</v>
      </c>
      <c r="G18" s="2">
        <f>NORMDIST($B18,G$3,1,0)</f>
        <v>0.0023840882014648512</v>
      </c>
      <c r="H18" s="2">
        <f>NORMDIST($B18,H$3,1,0)</f>
        <v>0.0004247802705507537</v>
      </c>
      <c r="I18" s="2">
        <f>NORMDIST($B18,I$3,1,0)</f>
        <v>5.894306775654006E-05</v>
      </c>
      <c r="J18" s="2">
        <f>NORMDIST($B18,J$3,1,0)</f>
        <v>6.369825178867124E-06</v>
      </c>
      <c r="K18" s="2"/>
      <c r="L18" s="2">
        <f>NORMDIST($B18,L$3,1,0)</f>
        <v>6.369825178867124E-06</v>
      </c>
    </row>
    <row r="19" spans="2:12" ht="12.75">
      <c r="B19" s="3">
        <f>B18+B$2</f>
        <v>-1.5999999999999988</v>
      </c>
      <c r="C19" s="2">
        <f>0.5-0.5*ERF(0,B19/SQRT(2))</f>
        <v>0.9452007083004419</v>
      </c>
      <c r="D19" s="2">
        <f>NORMDIST($B19,D$3,1,0)</f>
        <v>0.1109208346794558</v>
      </c>
      <c r="E19" s="2">
        <f>NORMDIST($B19,E$3,1,0)</f>
        <v>0.04398359598042731</v>
      </c>
      <c r="F19" s="2">
        <f>NORMDIST($B19,F$3,1,0)</f>
        <v>0.013582969233685661</v>
      </c>
      <c r="G19" s="2">
        <f>NORMDIST($B19,G$3,1,0)</f>
        <v>0.003266819056199933</v>
      </c>
      <c r="H19" s="2">
        <f>NORMDIST($B19,H$3,1,0)</f>
        <v>0.0006119019301137752</v>
      </c>
      <c r="I19" s="2">
        <f>NORMDIST($B19,I$3,1,0)</f>
        <v>8.92616571771334E-05</v>
      </c>
      <c r="J19" s="2">
        <f>NORMDIST($B19,J$3,1,0)</f>
        <v>1.0140852065486796E-05</v>
      </c>
      <c r="K19" s="2"/>
      <c r="L19" s="2">
        <f>NORMDIST($B19,L$3,1,0)</f>
        <v>1.0140852065486796E-05</v>
      </c>
    </row>
    <row r="20" spans="2:12" ht="12.75">
      <c r="B20" s="3">
        <f>B19+B$2</f>
        <v>-1.4999999999999987</v>
      </c>
      <c r="C20" s="2">
        <f>0.5-0.5*ERF(0,B20/SQRT(2))</f>
        <v>0.9331927987311417</v>
      </c>
      <c r="D20" s="2">
        <f>NORMDIST($B20,D$3,1,0)</f>
        <v>0.129517595665892</v>
      </c>
      <c r="E20" s="2">
        <f>NORMDIST($B20,E$3,1,0)</f>
        <v>0.0539909665131882</v>
      </c>
      <c r="F20" s="2">
        <f>NORMDIST($B20,F$3,1,0)</f>
        <v>0.017528300493568592</v>
      </c>
      <c r="G20" s="2">
        <f>NORMDIST($B20,G$3,1,0)</f>
        <v>0.004431848411938023</v>
      </c>
      <c r="H20" s="2">
        <f>NORMDIST($B20,H$3,1,0)</f>
        <v>0.000872682695045764</v>
      </c>
      <c r="I20" s="2">
        <f>NORMDIST($B20,I$3,1,0)</f>
        <v>0.00013383022576488607</v>
      </c>
      <c r="J20" s="2">
        <f>NORMDIST($B20,J$3,1,0)</f>
        <v>1.598374110690559E-05</v>
      </c>
      <c r="K20" s="2"/>
      <c r="L20" s="2">
        <f>NORMDIST($B20,L$3,1,0)</f>
        <v>1.598374110690559E-05</v>
      </c>
    </row>
    <row r="21" spans="2:12" ht="12.75">
      <c r="B21" s="3">
        <f>B20+B$2</f>
        <v>-1.3999999999999986</v>
      </c>
      <c r="C21" s="2">
        <f>0.5-0.5*ERF(0,B21/SQRT(2))</f>
        <v>0.9192433407662287</v>
      </c>
      <c r="D21" s="2">
        <f>NORMDIST($B21,D$3,1,0)</f>
        <v>0.14972746563574515</v>
      </c>
      <c r="E21" s="2">
        <f>NORMDIST($B21,E$3,1,0)</f>
        <v>0.06561581477467678</v>
      </c>
      <c r="F21" s="2">
        <f>NORMDIST($B21,F$3,1,0)</f>
        <v>0.02239453029484297</v>
      </c>
      <c r="G21" s="2">
        <f>NORMDIST($B21,G$3,1,0)</f>
        <v>0.00595253241977588</v>
      </c>
      <c r="H21" s="2">
        <f>NORMDIST($B21,H$3,1,0)</f>
        <v>0.0012322191684730254</v>
      </c>
      <c r="I21" s="2">
        <f>NORMDIST($B21,I$3,1,0)</f>
        <v>0.00019865547139277375</v>
      </c>
      <c r="J21" s="2">
        <f>NORMDIST($B21,J$3,1,0)</f>
        <v>2.494247129005371E-05</v>
      </c>
      <c r="K21" s="2"/>
      <c r="L21" s="2">
        <f>NORMDIST($B21,L$3,1,0)</f>
        <v>2.494247129005371E-05</v>
      </c>
    </row>
    <row r="22" spans="2:12" ht="12.75">
      <c r="B22" s="3">
        <f>B21+B$2</f>
        <v>-1.2999999999999985</v>
      </c>
      <c r="C22" s="2">
        <f>0.5-0.5*ERF(0,B22/SQRT(2))</f>
        <v>0.9031995154143894</v>
      </c>
      <c r="D22" s="2">
        <f>NORMDIST($B22,D$3,1,0)</f>
        <v>0.1713685920478077</v>
      </c>
      <c r="E22" s="2">
        <f>NORMDIST($B22,E$3,1,0)</f>
        <v>0.07895015830089439</v>
      </c>
      <c r="F22" s="2">
        <f>NORMDIST($B22,F$3,1,0)</f>
        <v>0.028327037741601276</v>
      </c>
      <c r="G22" s="2">
        <f>NORMDIST($B22,G$3,1,0)</f>
        <v>0.007915451582979996</v>
      </c>
      <c r="H22" s="2">
        <f>NORMDIST($B22,H$3,1,0)</f>
        <v>0.001722568939053689</v>
      </c>
      <c r="I22" s="2">
        <f>NORMDIST($B22,I$3,1,0)</f>
        <v>0.00029194692579146184</v>
      </c>
      <c r="J22" s="2">
        <f>NORMDIST($B22,J$3,1,0)</f>
        <v>3.8535196742087265E-05</v>
      </c>
      <c r="K22" s="2"/>
      <c r="L22" s="2">
        <f>NORMDIST($B22,L$3,1,0)</f>
        <v>3.8535196742087265E-05</v>
      </c>
    </row>
    <row r="23" spans="2:12" ht="12.75">
      <c r="B23" s="3">
        <f>B22+B$2</f>
        <v>-1.1999999999999984</v>
      </c>
      <c r="C23" s="2">
        <f>0.5-0.5*ERF(0,B23/SQRT(2))</f>
        <v>0.8849303297782913</v>
      </c>
      <c r="D23" s="2">
        <f>NORMDIST($B23,D$3,1,0)</f>
        <v>0.1941860549832133</v>
      </c>
      <c r="E23" s="2">
        <f>NORMDIST($B23,E$3,1,0)</f>
        <v>0.0940490773768872</v>
      </c>
      <c r="F23" s="2">
        <f>NORMDIST($B23,F$3,1,0)</f>
        <v>0.03547459284623157</v>
      </c>
      <c r="G23" s="2">
        <f>NORMDIST($B23,G$3,1,0)</f>
        <v>0.010420934814422642</v>
      </c>
      <c r="H23" s="2">
        <f>NORMDIST($B23,H$3,1,0)</f>
        <v>0.002384088201464855</v>
      </c>
      <c r="I23" s="2">
        <f>NORMDIST($B23,I$3,1,0)</f>
        <v>0.00042478027055075415</v>
      </c>
      <c r="J23" s="2">
        <f>NORMDIST($B23,J$3,1,0)</f>
        <v>5.8943067756540275E-05</v>
      </c>
      <c r="K23" s="2"/>
      <c r="L23" s="2">
        <f>NORMDIST($B23,L$3,1,0)</f>
        <v>5.8943067756540275E-05</v>
      </c>
    </row>
    <row r="24" spans="2:12" ht="12.75">
      <c r="B24" s="3">
        <f>B23+B$2</f>
        <v>-1.0999999999999983</v>
      </c>
      <c r="C24" s="2">
        <f>0.5-0.5*ERF(0,B24/SQRT(2))</f>
        <v>0.8643339390536169</v>
      </c>
      <c r="D24" s="2">
        <f>NORMDIST($B24,D$3,1,0)</f>
        <v>0.21785217703255097</v>
      </c>
      <c r="E24" s="2">
        <f>NORMDIST($B24,E$3,1,0)</f>
        <v>0.11092083467945585</v>
      </c>
      <c r="F24" s="2">
        <f>NORMDIST($B24,F$3,1,0)</f>
        <v>0.04398359598042735</v>
      </c>
      <c r="G24" s="2">
        <f>NORMDIST($B24,G$3,1,0)</f>
        <v>0.01358296923368568</v>
      </c>
      <c r="H24" s="2">
        <f>NORMDIST($B24,H$3,1,0)</f>
        <v>0.003266819056199939</v>
      </c>
      <c r="I24" s="2">
        <f>NORMDIST($B24,I$3,1,0)</f>
        <v>0.0006119019301137757</v>
      </c>
      <c r="J24" s="2">
        <f>NORMDIST($B24,J$3,1,0)</f>
        <v>8.926165717713373E-05</v>
      </c>
      <c r="K24" s="2"/>
      <c r="L24" s="2">
        <f>NORMDIST($B24,L$3,1,0)</f>
        <v>8.926165717713373E-05</v>
      </c>
    </row>
    <row r="25" spans="2:12" ht="12.75">
      <c r="B25" s="3">
        <f>B24+B$2</f>
        <v>-0.9999999999999983</v>
      </c>
      <c r="C25" s="2">
        <f>0.5-0.5*ERF(0,B25/SQRT(2))</f>
        <v>0.8413447460685426</v>
      </c>
      <c r="D25" s="2">
        <f>NORMDIST($B25,D$3,1,0)</f>
        <v>0.24197072451914375</v>
      </c>
      <c r="E25" s="2">
        <f>NORMDIST($B25,E$3,1,0)</f>
        <v>0.12951759566589208</v>
      </c>
      <c r="F25" s="2">
        <f>NORMDIST($B25,F$3,1,0)</f>
        <v>0.05399096651318825</v>
      </c>
      <c r="G25" s="2">
        <f>NORMDIST($B25,G$3,1,0)</f>
        <v>0.017528300493568617</v>
      </c>
      <c r="H25" s="2">
        <f>NORMDIST($B25,H$3,1,0)</f>
        <v>0.004431848411938031</v>
      </c>
      <c r="I25" s="2">
        <f>NORMDIST($B25,I$3,1,0)</f>
        <v>0.0008726826950457655</v>
      </c>
      <c r="J25" s="2">
        <f>NORMDIST($B25,J$3,1,0)</f>
        <v>0.00013383022576488632</v>
      </c>
      <c r="K25" s="2"/>
      <c r="L25" s="2">
        <f>NORMDIST($B25,L$3,1,0)</f>
        <v>0.00013383022576488632</v>
      </c>
    </row>
    <row r="26" spans="2:12" ht="12.75">
      <c r="B26" s="3">
        <f>B25+B$2</f>
        <v>-0.8999999999999984</v>
      </c>
      <c r="C26" s="2">
        <f>0.5-0.5*ERF(0,B26/SQRT(2))</f>
        <v>0.81593987465324</v>
      </c>
      <c r="D26" s="2">
        <f>NORMDIST($B26,D$3,1,0)</f>
        <v>0.2660852498987552</v>
      </c>
      <c r="E26" s="2">
        <f>NORMDIST($B26,E$3,1,0)</f>
        <v>0.1497274656357452</v>
      </c>
      <c r="F26" s="2">
        <f>NORMDIST($B26,F$3,1,0)</f>
        <v>0.0656158147746768</v>
      </c>
      <c r="G26" s="2">
        <f>NORMDIST($B26,G$3,1,0)</f>
        <v>0.02239453029484297</v>
      </c>
      <c r="H26" s="2">
        <f>NORMDIST($B26,H$3,1,0)</f>
        <v>0.00595253241977588</v>
      </c>
      <c r="I26" s="2">
        <f>NORMDIST($B26,I$3,1,0)</f>
        <v>0.0012322191684730254</v>
      </c>
      <c r="J26" s="2">
        <f>NORMDIST($B26,J$3,1,0)</f>
        <v>0.00019865547139277375</v>
      </c>
      <c r="K26" s="2"/>
      <c r="L26" s="2">
        <f>NORMDIST($B26,L$3,1,0)</f>
        <v>0.00019865547139277375</v>
      </c>
    </row>
    <row r="27" spans="2:12" ht="12.75">
      <c r="B27" s="3">
        <f>B26+B$2</f>
        <v>-0.7999999999999984</v>
      </c>
      <c r="C27" s="2">
        <f>0.5-0.5*ERF(0,B27/SQRT(2))</f>
        <v>0.7881446014166028</v>
      </c>
      <c r="D27" s="2">
        <f>NORMDIST($B27,D$3,1,0)</f>
        <v>0.2896915527614831</v>
      </c>
      <c r="E27" s="2">
        <f>NORMDIST($B27,E$3,1,0)</f>
        <v>0.1713685920478077</v>
      </c>
      <c r="F27" s="2">
        <f>NORMDIST($B27,F$3,1,0)</f>
        <v>0.07895015830089439</v>
      </c>
      <c r="G27" s="2">
        <f>NORMDIST($B27,G$3,1,0)</f>
        <v>0.028327037741601276</v>
      </c>
      <c r="H27" s="2">
        <f>NORMDIST($B27,H$3,1,0)</f>
        <v>0.007915451582979996</v>
      </c>
      <c r="I27" s="2">
        <f>NORMDIST($B27,I$3,1,0)</f>
        <v>0.001722568939053689</v>
      </c>
      <c r="J27" s="2">
        <f>NORMDIST($B27,J$3,1,0)</f>
        <v>0.00029194692579146184</v>
      </c>
      <c r="K27" s="2"/>
      <c r="L27" s="2">
        <f>NORMDIST($B27,L$3,1,0)</f>
        <v>0.00029194692579146184</v>
      </c>
    </row>
    <row r="28" spans="2:12" ht="12.75">
      <c r="B28" s="3">
        <f>B27+B$2</f>
        <v>-0.6999999999999984</v>
      </c>
      <c r="C28" s="2">
        <f>0.5-0.5*ERF(0,B28/SQRT(2))</f>
        <v>0.7580363477769265</v>
      </c>
      <c r="D28" s="2">
        <f>NORMDIST($B28,D$3,1,0)</f>
        <v>0.3122539333667616</v>
      </c>
      <c r="E28" s="2">
        <f>NORMDIST($B28,E$3,1,0)</f>
        <v>0.1941860549832133</v>
      </c>
      <c r="F28" s="2">
        <f>NORMDIST($B28,F$3,1,0)</f>
        <v>0.0940490773768872</v>
      </c>
      <c r="G28" s="2">
        <f>NORMDIST($B28,G$3,1,0)</f>
        <v>0.03547459284623157</v>
      </c>
      <c r="H28" s="2">
        <f>NORMDIST($B28,H$3,1,0)</f>
        <v>0.010420934814422642</v>
      </c>
      <c r="I28" s="2">
        <f>NORMDIST($B28,I$3,1,0)</f>
        <v>0.002384088201464855</v>
      </c>
      <c r="J28" s="2">
        <f>NORMDIST($B28,J$3,1,0)</f>
        <v>0.00042478027055075415</v>
      </c>
      <c r="K28" s="2"/>
      <c r="L28" s="2">
        <f>NORMDIST($B28,L$3,1,0)</f>
        <v>0.00042478027055075415</v>
      </c>
    </row>
    <row r="29" spans="2:12" ht="12.75">
      <c r="B29" s="3">
        <f>B28+B$2</f>
        <v>-0.5999999999999984</v>
      </c>
      <c r="C29" s="2">
        <f>0.5-0.5*ERF(0,B29/SQRT(2))</f>
        <v>0.7257468822499259</v>
      </c>
      <c r="D29" s="2">
        <f>NORMDIST($B29,D$3,1,0)</f>
        <v>0.33322460289179995</v>
      </c>
      <c r="E29" s="2">
        <f>NORMDIST($B29,E$3,1,0)</f>
        <v>0.21785217703255097</v>
      </c>
      <c r="F29" s="2">
        <f>NORMDIST($B29,F$3,1,0)</f>
        <v>0.11092083467945585</v>
      </c>
      <c r="G29" s="2">
        <f>NORMDIST($B29,G$3,1,0)</f>
        <v>0.04398359598042735</v>
      </c>
      <c r="H29" s="2">
        <f>NORMDIST($B29,H$3,1,0)</f>
        <v>0.01358296923368568</v>
      </c>
      <c r="I29" s="2">
        <f>NORMDIST($B29,I$3,1,0)</f>
        <v>0.003266819056199939</v>
      </c>
      <c r="J29" s="2">
        <f>NORMDIST($B29,J$3,1,0)</f>
        <v>0.0006119019301137757</v>
      </c>
      <c r="K29" s="2"/>
      <c r="L29" s="2">
        <f>NORMDIST($B29,L$3,1,0)</f>
        <v>0.0006119019301137757</v>
      </c>
    </row>
    <row r="30" spans="2:12" ht="12.75">
      <c r="B30" s="3">
        <f>B29+B$2</f>
        <v>-0.49999999999999845</v>
      </c>
      <c r="C30" s="2">
        <f>0.5-0.5*ERF(0,B30/SQRT(2))</f>
        <v>0.6914624612740126</v>
      </c>
      <c r="D30" s="2">
        <f>NORMDIST($B30,D$3,1,0)</f>
        <v>0.3520653267642998</v>
      </c>
      <c r="E30" s="2">
        <f>NORMDIST($B30,E$3,1,0)</f>
        <v>0.24197072451914373</v>
      </c>
      <c r="F30" s="2">
        <f>NORMDIST($B30,F$3,1,0)</f>
        <v>0.12951759566589202</v>
      </c>
      <c r="G30" s="2">
        <f>NORMDIST($B30,G$3,1,0)</f>
        <v>0.05399096651318822</v>
      </c>
      <c r="H30" s="2">
        <f>NORMDIST($B30,H$3,1,0)</f>
        <v>0.017528300493568617</v>
      </c>
      <c r="I30" s="2">
        <f>NORMDIST($B30,I$3,1,0)</f>
        <v>0.004431848411938031</v>
      </c>
      <c r="J30" s="2">
        <f>NORMDIST($B30,J$3,1,0)</f>
        <v>0.0008726826950457655</v>
      </c>
      <c r="K30" s="2"/>
      <c r="L30" s="2">
        <f>NORMDIST($B30,L$3,1,0)</f>
        <v>0.0008726826950457655</v>
      </c>
    </row>
    <row r="31" spans="2:14" ht="13.5">
      <c r="B31" s="3">
        <f>B30+B$2</f>
        <v>-0.39999999999999847</v>
      </c>
      <c r="C31" s="2">
        <f>0.5-0.5*ERF(0,B31/SQRT(2))</f>
        <v>0.6554217416103236</v>
      </c>
      <c r="D31" s="2">
        <f>NORMDIST($B31,D$3,1,0)</f>
        <v>0.36827014030332356</v>
      </c>
      <c r="E31" s="2">
        <f>NORMDIST($B31,E$3,1,0)</f>
        <v>0.2660852498987552</v>
      </c>
      <c r="F31" s="2">
        <f>NORMDIST($B31,F$3,1,0)</f>
        <v>0.14972746563574515</v>
      </c>
      <c r="G31" s="2">
        <f>NORMDIST($B31,G$3,1,0)</f>
        <v>0.06561581477467678</v>
      </c>
      <c r="H31" s="2">
        <f>NORMDIST($B31,H$3,1,0)</f>
        <v>0.02239453029484297</v>
      </c>
      <c r="I31" s="2">
        <f>NORMDIST($B31,I$3,1,0)</f>
        <v>0.00595253241977588</v>
      </c>
      <c r="J31" s="2">
        <f>NORMDIST($B31,J$3,1,0)</f>
        <v>0.0012322191684730254</v>
      </c>
      <c r="K31" s="2"/>
      <c r="L31" s="2">
        <f>NORMDIST($B31,L$3,1,0)</f>
        <v>0.0012322191684730254</v>
      </c>
      <c r="N31" s="3" t="s">
        <v>6</v>
      </c>
    </row>
    <row r="32" spans="2:14" ht="13.5">
      <c r="B32" s="3">
        <f>B31+B$2</f>
        <v>-0.2999999999999985</v>
      </c>
      <c r="C32" s="2">
        <f>0.5-0.5*ERF(0,B32/SQRT(2))</f>
        <v>0.617911422188952</v>
      </c>
      <c r="D32" s="2">
        <f>NORMDIST($B32,D$3,1,0)</f>
        <v>0.38138781546052425</v>
      </c>
      <c r="E32" s="2">
        <f>NORMDIST($B32,E$3,1,0)</f>
        <v>0.2896915527614831</v>
      </c>
      <c r="F32" s="2">
        <f>NORMDIST($B32,F$3,1,0)</f>
        <v>0.1713685920478077</v>
      </c>
      <c r="G32" s="2">
        <f>NORMDIST($B32,G$3,1,0)</f>
        <v>0.07895015830089439</v>
      </c>
      <c r="H32" s="2">
        <f>NORMDIST($B32,H$3,1,0)</f>
        <v>0.028327037741601276</v>
      </c>
      <c r="I32" s="2">
        <f>NORMDIST($B32,I$3,1,0)</f>
        <v>0.007915451582979996</v>
      </c>
      <c r="J32" s="2">
        <f>NORMDIST($B32,J$3,1,0)</f>
        <v>0.001722568939053689</v>
      </c>
      <c r="K32" s="2"/>
      <c r="L32" s="2">
        <f>NORMDIST($B32,L$3,1,0)</f>
        <v>0.001722568939053689</v>
      </c>
      <c r="N32" s="3" t="s">
        <v>7</v>
      </c>
    </row>
    <row r="33" spans="2:12" ht="12.75">
      <c r="B33" s="3">
        <f>B32+B$2</f>
        <v>-0.19999999999999848</v>
      </c>
      <c r="C33" s="2">
        <f>0.5-0.5*ERF(0,B33/SQRT(2))</f>
        <v>0.5792597094391024</v>
      </c>
      <c r="D33" s="2">
        <f>NORMDIST($B33,D$3,1,0)</f>
        <v>0.391042693975456</v>
      </c>
      <c r="E33" s="2">
        <f>NORMDIST($B33,E$3,1,0)</f>
        <v>0.3122539333667616</v>
      </c>
      <c r="F33" s="2">
        <f>NORMDIST($B33,F$3,1,0)</f>
        <v>0.1941860549832133</v>
      </c>
      <c r="G33" s="2">
        <f>NORMDIST($B33,G$3,1,0)</f>
        <v>0.0940490773768872</v>
      </c>
      <c r="H33" s="2">
        <f>NORMDIST($B33,H$3,1,0)</f>
        <v>0.03547459284623157</v>
      </c>
      <c r="I33" s="2">
        <f>NORMDIST($B33,I$3,1,0)</f>
        <v>0.010420934814422642</v>
      </c>
      <c r="J33" s="2">
        <f>NORMDIST($B33,J$3,1,0)</f>
        <v>0.002384088201464855</v>
      </c>
      <c r="K33" s="2"/>
      <c r="L33" s="2">
        <f>NORMDIST($B33,L$3,1,0)</f>
        <v>0.002384088201464855</v>
      </c>
    </row>
    <row r="34" spans="2:12" ht="12.75">
      <c r="B34" s="3">
        <f>B33+B$2</f>
        <v>-0.09999999999999848</v>
      </c>
      <c r="C34" s="2">
        <f>0.5-0.5*ERF(0,B34/SQRT(2))</f>
        <v>0.5398278372770283</v>
      </c>
      <c r="D34" s="2">
        <f>NORMDIST($B34,D$3,1,0)</f>
        <v>0.39695254747701186</v>
      </c>
      <c r="E34" s="2">
        <f>NORMDIST($B34,E$3,1,0)</f>
        <v>0.33322460289179995</v>
      </c>
      <c r="F34" s="2">
        <f>NORMDIST($B34,F$3,1,0)</f>
        <v>0.2178521770325509</v>
      </c>
      <c r="G34" s="2">
        <f>NORMDIST($B34,G$3,1,0)</f>
        <v>0.11092083467945583</v>
      </c>
      <c r="H34" s="2">
        <f>NORMDIST($B34,H$3,1,0)</f>
        <v>0.04398359598042735</v>
      </c>
      <c r="I34" s="2">
        <f>NORMDIST($B34,I$3,1,0)</f>
        <v>0.01358296923368568</v>
      </c>
      <c r="J34" s="2">
        <f>NORMDIST($B34,J$3,1,0)</f>
        <v>0.003266819056199939</v>
      </c>
      <c r="K34" s="2"/>
      <c r="L34" s="2">
        <f>NORMDIST($B34,L$3,1,0)</f>
        <v>0.003266819056199939</v>
      </c>
    </row>
    <row r="35" spans="2:12" ht="12.75">
      <c r="B35" s="3">
        <f>B34+B$2</f>
        <v>1.5265566588595902E-15</v>
      </c>
      <c r="C35" s="2">
        <f>0.5-0.5*ERF(0,B35/SQRT(2))</f>
        <v>0.4999999999999994</v>
      </c>
      <c r="D35" s="2">
        <f>NORMDIST($B35,D$3,1,0)</f>
        <v>0.3989422804014327</v>
      </c>
      <c r="E35" s="2">
        <f>NORMDIST($B35,E$3,1,0)</f>
        <v>0.3520653267642998</v>
      </c>
      <c r="F35" s="2">
        <f>NORMDIST($B35,F$3,1,0)</f>
        <v>0.24197072451914373</v>
      </c>
      <c r="G35" s="2">
        <f>NORMDIST($B35,G$3,1,0)</f>
        <v>0.12951759566589202</v>
      </c>
      <c r="H35" s="2">
        <f>NORMDIST($B35,H$3,1,0)</f>
        <v>0.05399096651318822</v>
      </c>
      <c r="I35" s="2">
        <f>NORMDIST($B35,I$3,1,0)</f>
        <v>0.017528300493568592</v>
      </c>
      <c r="J35" s="2">
        <f>NORMDIST($B35,J$3,1,0)</f>
        <v>0.004431848411938023</v>
      </c>
      <c r="K35" s="2"/>
      <c r="L35" s="2">
        <f>NORMDIST($B35,L$3,1,0)</f>
        <v>0.004431848411938023</v>
      </c>
    </row>
    <row r="36" spans="2:12" ht="12.75">
      <c r="B36" s="3">
        <f>B35+B$2</f>
        <v>0.10000000000000153</v>
      </c>
      <c r="C36" s="2">
        <f>0.5-0.5*ERF(0,B36/SQRT(2))</f>
        <v>0.4601721627229704</v>
      </c>
      <c r="D36" s="2">
        <f>NORMDIST($B36,D$3,1,0)</f>
        <v>0.39695254747701175</v>
      </c>
      <c r="E36" s="2">
        <f>NORMDIST($B36,E$3,1,0)</f>
        <v>0.36827014030332356</v>
      </c>
      <c r="F36" s="2">
        <f>NORMDIST($B36,F$3,1,0)</f>
        <v>0.2660852498987552</v>
      </c>
      <c r="G36" s="2">
        <f>NORMDIST($B36,G$3,1,0)</f>
        <v>0.14972746563574515</v>
      </c>
      <c r="H36" s="2">
        <f>NORMDIST($B36,H$3,1,0)</f>
        <v>0.06561581477467678</v>
      </c>
      <c r="I36" s="2">
        <f>NORMDIST($B36,I$3,1,0)</f>
        <v>0.02239453029484297</v>
      </c>
      <c r="J36" s="2">
        <f>NORMDIST($B36,J$3,1,0)</f>
        <v>0.00595253241977588</v>
      </c>
      <c r="K36" s="2"/>
      <c r="L36" s="2">
        <f>NORMDIST($B36,L$3,1,0)</f>
        <v>0.00595253241977588</v>
      </c>
    </row>
    <row r="37" spans="2:12" ht="12.75">
      <c r="B37" s="3">
        <f>B36+B$2</f>
        <v>0.20000000000000154</v>
      </c>
      <c r="C37" s="2">
        <f>0.5-0.5*ERF(0,B37/SQRT(2))</f>
        <v>0.42074029056089635</v>
      </c>
      <c r="D37" s="2">
        <f>NORMDIST($B37,D$3,1,0)</f>
        <v>0.39104269397545577</v>
      </c>
      <c r="E37" s="2">
        <f>NORMDIST($B37,E$3,1,0)</f>
        <v>0.38138781546052425</v>
      </c>
      <c r="F37" s="2">
        <f>NORMDIST($B37,F$3,1,0)</f>
        <v>0.2896915527614831</v>
      </c>
      <c r="G37" s="2">
        <f>NORMDIST($B37,G$3,1,0)</f>
        <v>0.1713685920478077</v>
      </c>
      <c r="H37" s="2">
        <f>NORMDIST($B37,H$3,1,0)</f>
        <v>0.07895015830089439</v>
      </c>
      <c r="I37" s="2">
        <f>NORMDIST($B37,I$3,1,0)</f>
        <v>0.028327037741601276</v>
      </c>
      <c r="J37" s="2">
        <f>NORMDIST($B37,J$3,1,0)</f>
        <v>0.007915451582979996</v>
      </c>
      <c r="K37" s="2"/>
      <c r="L37" s="2">
        <f>NORMDIST($B37,L$3,1,0)</f>
        <v>0.007915451582979996</v>
      </c>
    </row>
    <row r="38" spans="2:12" ht="12.75">
      <c r="B38" s="3">
        <f>B37+B$2</f>
        <v>0.30000000000000154</v>
      </c>
      <c r="C38" s="2">
        <f>0.5-0.5*ERF(0,B38/SQRT(2))</f>
        <v>0.38208857781104677</v>
      </c>
      <c r="D38" s="2">
        <f>NORMDIST($B38,D$3,1,0)</f>
        <v>0.38138781546052397</v>
      </c>
      <c r="E38" s="2">
        <f>NORMDIST($B38,E$3,1,0)</f>
        <v>0.391042693975456</v>
      </c>
      <c r="F38" s="2">
        <f>NORMDIST($B38,F$3,1,0)</f>
        <v>0.3122539333667616</v>
      </c>
      <c r="G38" s="2">
        <f>NORMDIST($B38,G$3,1,0)</f>
        <v>0.1941860549832133</v>
      </c>
      <c r="H38" s="2">
        <f>NORMDIST($B38,H$3,1,0)</f>
        <v>0.0940490773768872</v>
      </c>
      <c r="I38" s="2">
        <f>NORMDIST($B38,I$3,1,0)</f>
        <v>0.03547459284623157</v>
      </c>
      <c r="J38" s="2">
        <f>NORMDIST($B38,J$3,1,0)</f>
        <v>0.010420934814422642</v>
      </c>
      <c r="K38" s="2"/>
      <c r="L38" s="2">
        <f>NORMDIST($B38,L$3,1,0)</f>
        <v>0.010420934814422642</v>
      </c>
    </row>
    <row r="39" spans="2:12" ht="12.75">
      <c r="B39" s="3">
        <f>B38+B$2</f>
        <v>0.4000000000000016</v>
      </c>
      <c r="C39" s="2">
        <f>0.5-0.5*ERF(0,B39/SQRT(2))</f>
        <v>0.34457825838967526</v>
      </c>
      <c r="D39" s="2">
        <f>NORMDIST($B39,D$3,1,0)</f>
        <v>0.3682701403033231</v>
      </c>
      <c r="E39" s="2">
        <f>NORMDIST($B39,E$3,1,0)</f>
        <v>0.39695254747701186</v>
      </c>
      <c r="F39" s="2">
        <f>NORMDIST($B39,F$3,1,0)</f>
        <v>0.33322460289179995</v>
      </c>
      <c r="G39" s="2">
        <f>NORMDIST($B39,G$3,1,0)</f>
        <v>0.21785217703255097</v>
      </c>
      <c r="H39" s="2">
        <f>NORMDIST($B39,H$3,1,0)</f>
        <v>0.11092083467945585</v>
      </c>
      <c r="I39" s="2">
        <f>NORMDIST($B39,I$3,1,0)</f>
        <v>0.04398359598042735</v>
      </c>
      <c r="J39" s="2">
        <f>NORMDIST($B39,J$3,1,0)</f>
        <v>0.01358296923368568</v>
      </c>
      <c r="K39" s="2"/>
      <c r="L39" s="2">
        <f>NORMDIST($B39,L$3,1,0)</f>
        <v>0.01358296923368568</v>
      </c>
    </row>
    <row r="40" spans="2:14" ht="13.5">
      <c r="B40" s="3">
        <f>B39+B$2</f>
        <v>0.5000000000000016</v>
      </c>
      <c r="C40" s="2">
        <f>0.5-0.5*ERF(0,B40/SQRT(2))</f>
        <v>0.3085375387259863</v>
      </c>
      <c r="D40" s="2">
        <f>NORMDIST($B40,D$3,1,0)</f>
        <v>0.3520653267642992</v>
      </c>
      <c r="E40" s="2">
        <f>NORMDIST($B40,E$3,1,0)</f>
        <v>0.3989422804014327</v>
      </c>
      <c r="F40" s="2">
        <f>NORMDIST($B40,F$3,1,0)</f>
        <v>0.3520653267642998</v>
      </c>
      <c r="G40" s="2">
        <f>NORMDIST($B40,G$3,1,0)</f>
        <v>0.24197072451914373</v>
      </c>
      <c r="H40" s="2">
        <f>NORMDIST($B40,H$3,1,0)</f>
        <v>0.12951759566589202</v>
      </c>
      <c r="I40" s="2">
        <f>NORMDIST($B40,I$3,1,0)</f>
        <v>0.05399096651318822</v>
      </c>
      <c r="J40" s="2">
        <f>NORMDIST($B40,J$3,1,0)</f>
        <v>0.017528300493568617</v>
      </c>
      <c r="K40" s="2"/>
      <c r="L40" s="2">
        <f>NORMDIST($B40,L$3,1,0)</f>
        <v>0.017528300493568617</v>
      </c>
      <c r="N40" s="4">
        <f>J40/D40</f>
        <v>0.04978706836786421</v>
      </c>
    </row>
    <row r="41" spans="2:14" ht="12.75">
      <c r="B41" s="3">
        <f>B40+B$2</f>
        <v>0.6000000000000015</v>
      </c>
      <c r="C41" s="2">
        <f>0.5-0.5*ERF(0,B41/SQRT(2))</f>
        <v>0.2742531177500731</v>
      </c>
      <c r="D41" s="2">
        <f>NORMDIST($B41,D$3,1,0)</f>
        <v>0.33322460289179934</v>
      </c>
      <c r="E41" s="2">
        <f>NORMDIST($B41,E$3,1,0)</f>
        <v>0.39695254747701175</v>
      </c>
      <c r="F41" s="2">
        <f>NORMDIST($B41,F$3,1,0)</f>
        <v>0.36827014030332356</v>
      </c>
      <c r="G41" s="2">
        <f>NORMDIST($B41,G$3,1,0)</f>
        <v>0.2660852498987552</v>
      </c>
      <c r="H41" s="2">
        <f>NORMDIST($B41,H$3,1,0)</f>
        <v>0.14972746563574515</v>
      </c>
      <c r="I41" s="2">
        <f>NORMDIST($B41,I$3,1,0)</f>
        <v>0.06561581477467678</v>
      </c>
      <c r="J41" s="2">
        <f>NORMDIST($B41,J$3,1,0)</f>
        <v>0.02239453029484297</v>
      </c>
      <c r="K41" s="2"/>
      <c r="L41" s="2">
        <f>NORMDIST($B41,L$3,1,0)</f>
        <v>0.02239453029484297</v>
      </c>
      <c r="N41" s="4">
        <f>J41/D41</f>
        <v>0.06720551273975005</v>
      </c>
    </row>
    <row r="42" spans="2:14" ht="12.75">
      <c r="B42" s="3">
        <f>B41+B$2</f>
        <v>0.7000000000000015</v>
      </c>
      <c r="C42" s="2">
        <f>0.5-0.5*ERF(0,B42/SQRT(2))</f>
        <v>0.2419636522230726</v>
      </c>
      <c r="D42" s="2">
        <f>NORMDIST($B42,D$3,1,0)</f>
        <v>0.31225393336676094</v>
      </c>
      <c r="E42" s="2">
        <f>NORMDIST($B42,E$3,1,0)</f>
        <v>0.39104269397545577</v>
      </c>
      <c r="F42" s="2">
        <f>NORMDIST($B42,F$3,1,0)</f>
        <v>0.38138781546052425</v>
      </c>
      <c r="G42" s="2">
        <f>NORMDIST($B42,G$3,1,0)</f>
        <v>0.2896915527614831</v>
      </c>
      <c r="H42" s="2">
        <f>NORMDIST($B42,H$3,1,0)</f>
        <v>0.1713685920478077</v>
      </c>
      <c r="I42" s="2">
        <f>NORMDIST($B42,I$3,1,0)</f>
        <v>0.07895015830089439</v>
      </c>
      <c r="J42" s="2">
        <f>NORMDIST($B42,J$3,1,0)</f>
        <v>0.028327037741601276</v>
      </c>
      <c r="K42" s="2"/>
      <c r="L42" s="2">
        <f>NORMDIST($B42,L$3,1,0)</f>
        <v>0.028327037741601276</v>
      </c>
      <c r="N42" s="4">
        <f>J42/D42</f>
        <v>0.09071795328941293</v>
      </c>
    </row>
    <row r="43" spans="2:14" ht="12.75">
      <c r="B43" s="3">
        <f>B42+B$2</f>
        <v>0.8000000000000015</v>
      </c>
      <c r="C43" s="2">
        <f>0.5-0.5*ERF(0,B43/SQRT(2))</f>
        <v>0.2118553985833963</v>
      </c>
      <c r="D43" s="2">
        <f>NORMDIST($B43,D$3,1,0)</f>
        <v>0.2896915527614824</v>
      </c>
      <c r="E43" s="2">
        <f>NORMDIST($B43,E$3,1,0)</f>
        <v>0.38138781546052397</v>
      </c>
      <c r="F43" s="2">
        <f>NORMDIST($B43,F$3,1,0)</f>
        <v>0.391042693975456</v>
      </c>
      <c r="G43" s="2">
        <f>NORMDIST($B43,G$3,1,0)</f>
        <v>0.3122539333667616</v>
      </c>
      <c r="H43" s="2">
        <f>NORMDIST($B43,H$3,1,0)</f>
        <v>0.1941860549832133</v>
      </c>
      <c r="I43" s="2">
        <f>NORMDIST($B43,I$3,1,0)</f>
        <v>0.0940490773768872</v>
      </c>
      <c r="J43" s="2">
        <f>NORMDIST($B43,J$3,1,0)</f>
        <v>0.03547459284623157</v>
      </c>
      <c r="K43" s="2"/>
      <c r="L43" s="2">
        <f>NORMDIST($B43,L$3,1,0)</f>
        <v>0.03547459284623157</v>
      </c>
      <c r="N43" s="4">
        <f>J43/D43</f>
        <v>0.12245642825298253</v>
      </c>
    </row>
    <row r="44" spans="2:14" ht="12.75">
      <c r="B44" s="3">
        <f>B43+B$2</f>
        <v>0.9000000000000015</v>
      </c>
      <c r="C44" s="2">
        <f>0.5-0.5*ERF(0,B44/SQRT(2))</f>
        <v>0.18406012534675914</v>
      </c>
      <c r="D44" s="2">
        <f>NORMDIST($B44,D$3,1,0)</f>
        <v>0.2660852498987545</v>
      </c>
      <c r="E44" s="2">
        <f>NORMDIST($B44,E$3,1,0)</f>
        <v>0.3682701403033231</v>
      </c>
      <c r="F44" s="2">
        <f>NORMDIST($B44,F$3,1,0)</f>
        <v>0.39695254747701186</v>
      </c>
      <c r="G44" s="2">
        <f>NORMDIST($B44,G$3,1,0)</f>
        <v>0.33322460289179995</v>
      </c>
      <c r="H44" s="2">
        <f>NORMDIST($B44,H$3,1,0)</f>
        <v>0.2178521770325509</v>
      </c>
      <c r="I44" s="2">
        <f>NORMDIST($B44,I$3,1,0)</f>
        <v>0.11092083467945583</v>
      </c>
      <c r="J44" s="2">
        <f>NORMDIST($B44,J$3,1,0)</f>
        <v>0.04398359598042731</v>
      </c>
      <c r="K44" s="2"/>
      <c r="L44" s="2">
        <f>NORMDIST($B44,L$3,1,0)</f>
        <v>0.04398359598042731</v>
      </c>
      <c r="N44" s="4">
        <f>J44/D44</f>
        <v>0.16529888822158717</v>
      </c>
    </row>
    <row r="45" spans="2:14" ht="12.75">
      <c r="B45" s="3">
        <f>B44+B$2</f>
        <v>1.0000000000000016</v>
      </c>
      <c r="C45" s="2">
        <f>0.5-0.5*ERF(0,B45/SQRT(2))</f>
        <v>0.15865525393145669</v>
      </c>
      <c r="D45" s="2">
        <f>NORMDIST($B45,D$3,1,0)</f>
        <v>0.241970724519143</v>
      </c>
      <c r="E45" s="2">
        <f>NORMDIST($B45,E$3,1,0)</f>
        <v>0.3520653267642992</v>
      </c>
      <c r="F45" s="2">
        <f>NORMDIST($B45,F$3,1,0)</f>
        <v>0.3989422804014327</v>
      </c>
      <c r="G45" s="2">
        <f>NORMDIST($B45,G$3,1,0)</f>
        <v>0.3520653267642998</v>
      </c>
      <c r="H45" s="2">
        <f>NORMDIST($B45,H$3,1,0)</f>
        <v>0.24197072451914373</v>
      </c>
      <c r="I45" s="2">
        <f>NORMDIST($B45,I$3,1,0)</f>
        <v>0.12951759566589202</v>
      </c>
      <c r="J45" s="2">
        <f>NORMDIST($B45,J$3,1,0)</f>
        <v>0.05399096651318822</v>
      </c>
      <c r="K45" s="2"/>
      <c r="L45" s="2">
        <f>NORMDIST($B45,L$3,1,0)</f>
        <v>0.05399096651318822</v>
      </c>
      <c r="N45" s="4">
        <f>J45/D45</f>
        <v>0.22313016014843085</v>
      </c>
    </row>
    <row r="46" spans="2:14" ht="12.75">
      <c r="B46" s="3">
        <f>B45+B$2</f>
        <v>1.1000000000000016</v>
      </c>
      <c r="C46" s="2">
        <f>0.5-0.5*ERF(0,B46/SQRT(2))</f>
        <v>0.13566606094638234</v>
      </c>
      <c r="D46" s="2">
        <f>NORMDIST($B46,D$3,1,0)</f>
        <v>0.21785217703255014</v>
      </c>
      <c r="E46" s="2">
        <f>NORMDIST($B46,E$3,1,0)</f>
        <v>0.33322460289179934</v>
      </c>
      <c r="F46" s="2">
        <f>NORMDIST($B46,F$3,1,0)</f>
        <v>0.3969525474770117</v>
      </c>
      <c r="G46" s="2">
        <f>NORMDIST($B46,G$3,1,0)</f>
        <v>0.3682701403033236</v>
      </c>
      <c r="H46" s="2">
        <f>NORMDIST($B46,H$3,1,0)</f>
        <v>0.2660852498987552</v>
      </c>
      <c r="I46" s="2">
        <f>NORMDIST($B46,I$3,1,0)</f>
        <v>0.1497274656357452</v>
      </c>
      <c r="J46" s="2">
        <f>NORMDIST($B46,J$3,1,0)</f>
        <v>0.0656158147746768</v>
      </c>
      <c r="K46" s="2"/>
      <c r="L46" s="2">
        <f>NORMDIST($B46,L$3,1,0)</f>
        <v>0.0656158147746768</v>
      </c>
      <c r="N46" s="4">
        <f>J46/D46</f>
        <v>0.30119421191220364</v>
      </c>
    </row>
    <row r="47" spans="2:14" ht="12.75">
      <c r="B47" s="3">
        <f>B46+B$2</f>
        <v>1.2000000000000017</v>
      </c>
      <c r="C47" s="2">
        <f>0.5-0.5*ERF(0,B47/SQRT(2))</f>
        <v>0.11506967022170794</v>
      </c>
      <c r="D47" s="2">
        <f>NORMDIST($B47,D$3,1,0)</f>
        <v>0.19418605498321254</v>
      </c>
      <c r="E47" s="2">
        <f>NORMDIST($B47,E$3,1,0)</f>
        <v>0.31225393336676094</v>
      </c>
      <c r="F47" s="2">
        <f>NORMDIST($B47,F$3,1,0)</f>
        <v>0.39104269397545577</v>
      </c>
      <c r="G47" s="2">
        <f>NORMDIST($B47,G$3,1,0)</f>
        <v>0.3813878154605243</v>
      </c>
      <c r="H47" s="2">
        <f>NORMDIST($B47,H$3,1,0)</f>
        <v>0.2896915527614832</v>
      </c>
      <c r="I47" s="2">
        <f>NORMDIST($B47,I$3,1,0)</f>
        <v>0.17136859204780774</v>
      </c>
      <c r="J47" s="2">
        <f>NORMDIST($B47,J$3,1,0)</f>
        <v>0.07895015830089441</v>
      </c>
      <c r="K47" s="2"/>
      <c r="L47" s="2">
        <f>NORMDIST($B47,L$3,1,0)</f>
        <v>0.07895015830089441</v>
      </c>
      <c r="N47" s="4">
        <f>J47/D47</f>
        <v>0.4065696597406013</v>
      </c>
    </row>
    <row r="48" spans="2:14" ht="12.75">
      <c r="B48" s="3">
        <f>B47+B$2</f>
        <v>1.3000000000000018</v>
      </c>
      <c r="C48" s="2">
        <f>0.5-0.5*ERF(0,B48/SQRT(2))</f>
        <v>0.09680048458561002</v>
      </c>
      <c r="D48" s="2">
        <f>NORMDIST($B48,D$3,1,0)</f>
        <v>0.17136859204780694</v>
      </c>
      <c r="E48" s="2">
        <f>NORMDIST($B48,E$3,1,0)</f>
        <v>0.28969155276148234</v>
      </c>
      <c r="F48" s="2">
        <f>NORMDIST($B48,F$3,1,0)</f>
        <v>0.3813878154605239</v>
      </c>
      <c r="G48" s="2">
        <f>NORMDIST($B48,G$3,1,0)</f>
        <v>0.39104269397545605</v>
      </c>
      <c r="H48" s="2">
        <f>NORMDIST($B48,H$3,1,0)</f>
        <v>0.31225393336676166</v>
      </c>
      <c r="I48" s="2">
        <f>NORMDIST($B48,I$3,1,0)</f>
        <v>0.19418605498321337</v>
      </c>
      <c r="J48" s="2">
        <f>NORMDIST($B48,J$3,1,0)</f>
        <v>0.09404907737688721</v>
      </c>
      <c r="K48" s="2"/>
      <c r="L48" s="2">
        <f>NORMDIST($B48,L$3,1,0)</f>
        <v>0.09404907737688721</v>
      </c>
      <c r="N48" s="4">
        <f>J48/D48</f>
        <v>0.5488116360940295</v>
      </c>
    </row>
    <row r="49" spans="2:14" ht="12.75">
      <c r="B49" s="3">
        <f>B48+B$2</f>
        <v>1.400000000000002</v>
      </c>
      <c r="C49" s="2">
        <f>0.5-0.5*ERF(0,B49/SQRT(2))</f>
        <v>0.08075665923377079</v>
      </c>
      <c r="D49" s="2">
        <f>NORMDIST($B49,D$3,1,0)</f>
        <v>0.1497274656357445</v>
      </c>
      <c r="E49" s="2">
        <f>NORMDIST($B49,E$3,1,0)</f>
        <v>0.2660852498987544</v>
      </c>
      <c r="F49" s="2">
        <f>NORMDIST($B49,F$3,1,0)</f>
        <v>0.36827014030332306</v>
      </c>
      <c r="G49" s="2">
        <f>NORMDIST($B49,G$3,1,0)</f>
        <v>0.39695254747701186</v>
      </c>
      <c r="H49" s="2">
        <f>NORMDIST($B49,H$3,1,0)</f>
        <v>0.33322460289180006</v>
      </c>
      <c r="I49" s="2">
        <f>NORMDIST($B49,I$3,1,0)</f>
        <v>0.21785217703255103</v>
      </c>
      <c r="J49" s="2">
        <f>NORMDIST($B49,J$3,1,0)</f>
        <v>0.1109208346794559</v>
      </c>
      <c r="K49" s="2"/>
      <c r="L49" s="2">
        <f>NORMDIST($B49,L$3,1,0)</f>
        <v>0.1109208346794559</v>
      </c>
      <c r="N49" s="4">
        <f>J49/D49</f>
        <v>0.740818220681722</v>
      </c>
    </row>
    <row r="50" spans="2:14" ht="12.75">
      <c r="B50" s="3">
        <f>B49+B$2</f>
        <v>1.500000000000002</v>
      </c>
      <c r="C50" s="2">
        <f>0.5-0.5*ERF(0,B50/SQRT(2))</f>
        <v>0.06680720126885786</v>
      </c>
      <c r="D50" s="2">
        <f>NORMDIST($B50,D$3,1,0)</f>
        <v>0.12951759566589133</v>
      </c>
      <c r="E50" s="2">
        <f>NORMDIST($B50,E$3,1,0)</f>
        <v>0.24197072451914287</v>
      </c>
      <c r="F50" s="2">
        <f>NORMDIST($B50,F$3,1,0)</f>
        <v>0.3520653267642992</v>
      </c>
      <c r="G50" s="2">
        <f>NORMDIST($B50,G$3,1,0)</f>
        <v>0.3989422804014327</v>
      </c>
      <c r="H50" s="2">
        <f>NORMDIST($B50,H$3,1,0)</f>
        <v>0.35206532676429986</v>
      </c>
      <c r="I50" s="2">
        <f>NORMDIST($B50,I$3,1,0)</f>
        <v>0.24197072451914386</v>
      </c>
      <c r="J50" s="2">
        <f>NORMDIST($B50,J$3,1,0)</f>
        <v>0.1295175956658921</v>
      </c>
      <c r="K50" s="2"/>
      <c r="L50" s="2">
        <f>NORMDIST($B50,L$3,1,0)</f>
        <v>0.1295175956658921</v>
      </c>
      <c r="N50" s="4">
        <f>J50/D50</f>
        <v>1.000000000000006</v>
      </c>
    </row>
    <row r="51" spans="2:14" ht="12.75">
      <c r="B51" s="3">
        <f>B50+B$2</f>
        <v>1.600000000000002</v>
      </c>
      <c r="C51" s="2">
        <f>0.5-0.5*ERF(0,B51/SQRT(2))</f>
        <v>0.05479929169955777</v>
      </c>
      <c r="D51" s="2">
        <f>NORMDIST($B51,D$3,1,0)</f>
        <v>0.1109208346794552</v>
      </c>
      <c r="E51" s="2">
        <f>NORMDIST($B51,E$3,1,0)</f>
        <v>0.21785217703255005</v>
      </c>
      <c r="F51" s="2">
        <f>NORMDIST($B51,F$3,1,0)</f>
        <v>0.3332246028917992</v>
      </c>
      <c r="G51" s="2">
        <f>NORMDIST($B51,G$3,1,0)</f>
        <v>0.3969525474770117</v>
      </c>
      <c r="H51" s="2">
        <f>NORMDIST($B51,H$3,1,0)</f>
        <v>0.3682701403033236</v>
      </c>
      <c r="I51" s="2">
        <f>NORMDIST($B51,I$3,1,0)</f>
        <v>0.2660852498987553</v>
      </c>
      <c r="J51" s="2">
        <f>NORMDIST($B51,J$3,1,0)</f>
        <v>0.1497274656357453</v>
      </c>
      <c r="K51" s="2"/>
      <c r="L51" s="2">
        <f>NORMDIST($B51,L$3,1,0)</f>
        <v>0.1497274656357453</v>
      </c>
      <c r="N51" s="4">
        <f>J51/D51</f>
        <v>1.3498588075760114</v>
      </c>
    </row>
    <row r="52" spans="2:14" ht="12.75">
      <c r="B52" s="3">
        <f>B51+B$2</f>
        <v>1.7000000000000022</v>
      </c>
      <c r="C52" s="2">
        <f>0.5-0.5*ERF(0,B52/SQRT(2))</f>
        <v>0.04456546275854284</v>
      </c>
      <c r="D52" s="2">
        <f>NORMDIST($B52,D$3,1,0)</f>
        <v>0.09404907737688659</v>
      </c>
      <c r="E52" s="2">
        <f>NORMDIST($B52,E$3,1,0)</f>
        <v>0.19418605498321242</v>
      </c>
      <c r="F52" s="2">
        <f>NORMDIST($B52,F$3,1,0)</f>
        <v>0.3122539333667608</v>
      </c>
      <c r="G52" s="2">
        <f>NORMDIST($B52,G$3,1,0)</f>
        <v>0.39104269397545577</v>
      </c>
      <c r="H52" s="2">
        <f>NORMDIST($B52,H$3,1,0)</f>
        <v>0.38138781546052436</v>
      </c>
      <c r="I52" s="2">
        <f>NORMDIST($B52,I$3,1,0)</f>
        <v>0.28969155276148323</v>
      </c>
      <c r="J52" s="2">
        <f>NORMDIST($B52,J$3,1,0)</f>
        <v>0.17136859204780786</v>
      </c>
      <c r="K52" s="2"/>
      <c r="L52" s="2">
        <f>NORMDIST($B52,L$3,1,0)</f>
        <v>0.17136859204780786</v>
      </c>
      <c r="N52" s="4">
        <f>J52/D52</f>
        <v>1.8221188003905209</v>
      </c>
    </row>
    <row r="53" spans="2:14" ht="13.5">
      <c r="B53" s="3">
        <f>B52+B$2</f>
        <v>1.8000000000000023</v>
      </c>
      <c r="C53" s="2">
        <f>0.5-0.5*ERF(0,B53/SQRT(2))</f>
        <v>0.03593031911292566</v>
      </c>
      <c r="D53" s="2">
        <f>NORMDIST($B53,D$3,1,0)</f>
        <v>0.07895015830089384</v>
      </c>
      <c r="E53" s="2">
        <f>NORMDIST($B53,E$3,1,0)</f>
        <v>0.17136859204780686</v>
      </c>
      <c r="F53" s="2">
        <f>NORMDIST($B53,F$3,1,0)</f>
        <v>0.28969155276148223</v>
      </c>
      <c r="G53" s="2">
        <f>NORMDIST($B53,G$3,1,0)</f>
        <v>0.38138781546052386</v>
      </c>
      <c r="H53" s="2">
        <f>NORMDIST($B53,H$3,1,0)</f>
        <v>0.39104269397545605</v>
      </c>
      <c r="I53" s="2">
        <f>NORMDIST($B53,I$3,1,0)</f>
        <v>0.31225393336676177</v>
      </c>
      <c r="J53" s="2">
        <f>NORMDIST($B53,J$3,1,0)</f>
        <v>0.19418605498321348</v>
      </c>
      <c r="K53" s="2"/>
      <c r="L53" s="2">
        <f>NORMDIST($B53,L$3,1,0)</f>
        <v>0.19418605498321348</v>
      </c>
      <c r="N53" s="4">
        <f>J53/D53</f>
        <v>2.4596031111569663</v>
      </c>
    </row>
    <row r="54" spans="2:16" ht="13.5">
      <c r="B54" s="3">
        <f>B53+B$2</f>
        <v>1.9000000000000024</v>
      </c>
      <c r="C54" s="2">
        <f>0.5-0.5*ERF(0,B54/SQRT(2))</f>
        <v>0.02871655981600163</v>
      </c>
      <c r="D54" s="2">
        <f>NORMDIST($B54,D$3,1,0)</f>
        <v>0.0656158147746763</v>
      </c>
      <c r="E54" s="2">
        <f>NORMDIST($B54,E$3,1,0)</f>
        <v>0.14972746563574438</v>
      </c>
      <c r="F54" s="2">
        <f>NORMDIST($B54,F$3,1,0)</f>
        <v>0.26608524989875426</v>
      </c>
      <c r="G54" s="2">
        <f>NORMDIST($B54,G$3,1,0)</f>
        <v>0.36827014030332295</v>
      </c>
      <c r="H54" s="2">
        <f>NORMDIST($B54,H$3,1,0)</f>
        <v>0.39695254747701186</v>
      </c>
      <c r="I54" s="2">
        <f>NORMDIST($B54,I$3,1,0)</f>
        <v>0.3332246028918001</v>
      </c>
      <c r="J54" s="2">
        <f>NORMDIST($B54,J$3,1,0)</f>
        <v>0.2178521770325511</v>
      </c>
      <c r="K54" s="2"/>
      <c r="L54" s="2">
        <f>NORMDIST($B54,L$3,1,0)</f>
        <v>0.2178521770325511</v>
      </c>
      <c r="N54" s="4">
        <f>J54/D54</f>
        <v>3.3201169227365708</v>
      </c>
      <c r="P54" s="3"/>
    </row>
    <row r="55" spans="2:18" ht="13.5">
      <c r="B55" s="3">
        <f>B54+B$2</f>
        <v>2.000000000000002</v>
      </c>
      <c r="C55" s="2">
        <f>0.5-0.5*ERF(0,B55/SQRT(2))</f>
        <v>0.022750131948179098</v>
      </c>
      <c r="D55" s="2">
        <f>NORMDIST($B55,D$3,1,0)</f>
        <v>0.05399096651318781</v>
      </c>
      <c r="E55" s="2">
        <f>NORMDIST($B55,E$3,1,0)</f>
        <v>0.1295175956658913</v>
      </c>
      <c r="F55" s="2">
        <f>NORMDIST($B55,F$3,1,0)</f>
        <v>0.24197072451914284</v>
      </c>
      <c r="G55" s="2">
        <f>NORMDIST($B55,G$3,1,0)</f>
        <v>0.35206532676429914</v>
      </c>
      <c r="H55" s="2">
        <f>NORMDIST($B55,H$3,1,0)</f>
        <v>0.3989422804014327</v>
      </c>
      <c r="I55" s="2">
        <f>NORMDIST($B55,I$3,1,0)</f>
        <v>0.35206532676429986</v>
      </c>
      <c r="J55" s="2">
        <f>NORMDIST($B55,J$3,1,0)</f>
        <v>0.2419707245191439</v>
      </c>
      <c r="K55" s="2">
        <f>NORMDIST($B55,K$3,1,0)</f>
        <v>0.05399096651318781</v>
      </c>
      <c r="L55" s="2">
        <f>NORMDIST($B55,L$3,1,0)</f>
        <v>0.2419707245191439</v>
      </c>
      <c r="N55" s="4">
        <f>J55/D55</f>
        <v>4.481689070338095</v>
      </c>
      <c r="P55" s="3">
        <v>1.962</v>
      </c>
      <c r="Q55" s="3" t="s">
        <v>8</v>
      </c>
      <c r="R55" s="3">
        <v>4</v>
      </c>
    </row>
    <row r="56" spans="2:14" ht="13.5">
      <c r="B56" s="3">
        <f>B55+B$2</f>
        <v>2.1000000000000023</v>
      </c>
      <c r="C56" s="2">
        <f>0.5-0.5*ERF(0,B56/SQRT(2))</f>
        <v>0.017864420562816452</v>
      </c>
      <c r="D56" s="2">
        <f>NORMDIST($B56,D$3,1,0)</f>
        <v>0.043983595980426976</v>
      </c>
      <c r="E56" s="2">
        <f>NORMDIST($B56,E$3,1,0)</f>
        <v>0.11092083467945514</v>
      </c>
      <c r="F56" s="2">
        <f>NORMDIST($B56,F$3,1,0)</f>
        <v>0.21785217703255</v>
      </c>
      <c r="G56" s="2">
        <f>NORMDIST($B56,G$3,1,0)</f>
        <v>0.3332246028917992</v>
      </c>
      <c r="H56" s="2">
        <f>NORMDIST($B56,H$3,1,0)</f>
        <v>0.3969525474770117</v>
      </c>
      <c r="I56" s="2">
        <f>NORMDIST($B56,I$3,1,0)</f>
        <v>0.36827014030332367</v>
      </c>
      <c r="J56" s="2">
        <f>NORMDIST($B56,J$3,1,0)</f>
        <v>0.2660852498987554</v>
      </c>
      <c r="K56" s="2">
        <f>NORMDIST($B56,K$3,1,0)</f>
        <v>0.043983595980426976</v>
      </c>
      <c r="L56" s="2"/>
      <c r="N56" s="4">
        <f>J56/D56</f>
        <v>6.04964746441299</v>
      </c>
    </row>
    <row r="57" spans="2:14" ht="12.75">
      <c r="B57" s="3">
        <f>B56+B$2</f>
        <v>2.2000000000000024</v>
      </c>
      <c r="C57" s="2">
        <f>0.5-0.5*ERF(0,B57/SQRT(2))</f>
        <v>0.013903447513498535</v>
      </c>
      <c r="D57" s="2">
        <f>NORMDIST($B57,D$3,1,0)</f>
        <v>0.03547459284623125</v>
      </c>
      <c r="E57" s="2">
        <f>NORMDIST($B57,E$3,1,0)</f>
        <v>0.09404907737688654</v>
      </c>
      <c r="F57" s="2">
        <f>NORMDIST($B57,F$3,1,0)</f>
        <v>0.1941860549832124</v>
      </c>
      <c r="G57" s="2">
        <f>NORMDIST($B57,G$3,1,0)</f>
        <v>0.3122539333667607</v>
      </c>
      <c r="H57" s="2">
        <f>NORMDIST($B57,H$3,1,0)</f>
        <v>0.3910426939754557</v>
      </c>
      <c r="I57" s="2">
        <f>NORMDIST($B57,I$3,1,0)</f>
        <v>0.3813878154605244</v>
      </c>
      <c r="J57" s="2">
        <f>NORMDIST($B57,J$3,1,0)</f>
        <v>0.28969155276148334</v>
      </c>
      <c r="K57" s="2">
        <f>NORMDIST($B57,K$3,1,0)</f>
        <v>0.03547459284623125</v>
      </c>
      <c r="L57" s="2"/>
      <c r="N57" s="4">
        <f>J57/D57</f>
        <v>8.166169912567709</v>
      </c>
    </row>
    <row r="58" spans="2:14" ht="12.75">
      <c r="B58" s="3">
        <f>B57+B$2</f>
        <v>2.3000000000000025</v>
      </c>
      <c r="C58" s="2">
        <f>0.5-0.5*ERF(0,B58/SQRT(2))</f>
        <v>0.010724110021675726</v>
      </c>
      <c r="D58" s="2">
        <f>NORMDIST($B58,D$3,1,0)</f>
        <v>0.02832703774160101</v>
      </c>
      <c r="E58" s="2">
        <f>NORMDIST($B58,E$3,1,0)</f>
        <v>0.0789501583008938</v>
      </c>
      <c r="F58" s="2">
        <f>NORMDIST($B58,F$3,1,0)</f>
        <v>0.1713685920478068</v>
      </c>
      <c r="G58" s="2">
        <f>NORMDIST($B58,G$3,1,0)</f>
        <v>0.2896915527614822</v>
      </c>
      <c r="H58" s="2">
        <f>NORMDIST($B58,H$3,1,0)</f>
        <v>0.3813878154605238</v>
      </c>
      <c r="I58" s="2">
        <f>NORMDIST($B58,I$3,1,0)</f>
        <v>0.3910426939754561</v>
      </c>
      <c r="J58" s="2">
        <f>NORMDIST($B58,J$3,1,0)</f>
        <v>0.3122539333667618</v>
      </c>
      <c r="K58" s="2">
        <f>NORMDIST($B58,K$3,1,0)</f>
        <v>0.02832703774160101</v>
      </c>
      <c r="L58" s="2"/>
      <c r="N58" s="4">
        <f>J58/D58</f>
        <v>11.023176380641685</v>
      </c>
    </row>
    <row r="59" spans="2:14" ht="12.75">
      <c r="B59" s="3">
        <f>B58+B$2</f>
        <v>2.4000000000000026</v>
      </c>
      <c r="C59" s="2">
        <f>0.5-0.5*ERF(0,B59/SQRT(2))</f>
        <v>0.0081975359245961</v>
      </c>
      <c r="D59" s="2">
        <f>NORMDIST($B59,D$3,1,0)</f>
        <v>0.02239453029484276</v>
      </c>
      <c r="E59" s="2">
        <f>NORMDIST($B59,E$3,1,0)</f>
        <v>0.06561581477467628</v>
      </c>
      <c r="F59" s="2">
        <f>NORMDIST($B59,F$3,1,0)</f>
        <v>0.14972746563574432</v>
      </c>
      <c r="G59" s="2">
        <f>NORMDIST($B59,G$3,1,0)</f>
        <v>0.2660852498987542</v>
      </c>
      <c r="H59" s="2">
        <f>NORMDIST($B59,H$3,1,0)</f>
        <v>0.36827014030332295</v>
      </c>
      <c r="I59" s="2">
        <f>NORMDIST($B59,I$3,1,0)</f>
        <v>0.39695254747701186</v>
      </c>
      <c r="J59" s="2">
        <f>NORMDIST($B59,J$3,1,0)</f>
        <v>0.33322460289180017</v>
      </c>
      <c r="K59" s="2">
        <f>NORMDIST($B59,K$3,1,0)</f>
        <v>0.02239453029484276</v>
      </c>
      <c r="L59" s="2"/>
      <c r="N59" s="4">
        <f>J59/D59</f>
        <v>14.879731724872949</v>
      </c>
    </row>
    <row r="60" spans="2:14" ht="12.75">
      <c r="B60" s="3">
        <f>B59+B$2</f>
        <v>2.5000000000000027</v>
      </c>
      <c r="C60" s="2">
        <f>0.5-0.5*ERF(0,B60/SQRT(2))</f>
        <v>0.006209665325776104</v>
      </c>
      <c r="D60" s="2">
        <f>NORMDIST($B60,D$3,1,0)</f>
        <v>0.01752830049356842</v>
      </c>
      <c r="E60" s="2">
        <f>NORMDIST($B60,E$3,1,0)</f>
        <v>0.05399096651318777</v>
      </c>
      <c r="F60" s="2">
        <f>NORMDIST($B60,F$3,1,0)</f>
        <v>0.12951759566589122</v>
      </c>
      <c r="G60" s="2">
        <f>NORMDIST($B60,G$3,1,0)</f>
        <v>0.2419707245191427</v>
      </c>
      <c r="H60" s="2">
        <f>NORMDIST($B60,H$3,1,0)</f>
        <v>0.352065326764299</v>
      </c>
      <c r="I60" s="2">
        <f>NORMDIST($B60,I$3,1,0)</f>
        <v>0.3989422804014327</v>
      </c>
      <c r="J60" s="2">
        <f>NORMDIST($B60,J$3,1,0)</f>
        <v>0.35206532676429997</v>
      </c>
      <c r="K60" s="2">
        <f>NORMDIST($B60,K$3,1,0)</f>
        <v>0.01752830049356842</v>
      </c>
      <c r="L60" s="2"/>
      <c r="N60" s="4">
        <f>J60/D60</f>
        <v>20.08553692318783</v>
      </c>
    </row>
    <row r="61" spans="2:12" ht="12.75">
      <c r="B61" s="3">
        <f>B60+B$2</f>
        <v>2.6000000000000028</v>
      </c>
      <c r="C61" s="2">
        <f>0.5-0.5*ERF(0,B61/SQRT(2))</f>
        <v>0.004661188023718732</v>
      </c>
      <c r="D61" s="2">
        <f>NORMDIST($B61,D$3,1,0)</f>
        <v>0.013582969233685523</v>
      </c>
      <c r="E61" s="2">
        <f>NORMDIST($B61,E$3,1,0)</f>
        <v>0.04398359598042694</v>
      </c>
      <c r="F61" s="2">
        <f>NORMDIST($B61,F$3,1,0)</f>
        <v>0.11092083467945509</v>
      </c>
      <c r="G61" s="2">
        <f>NORMDIST($B61,G$3,1,0)</f>
        <v>0.2178521770325499</v>
      </c>
      <c r="H61" s="2">
        <f>NORMDIST($B61,H$3,1,0)</f>
        <v>0.3332246028917991</v>
      </c>
      <c r="I61" s="2">
        <f>NORMDIST($B61,I$3,1,0)</f>
        <v>0.39695254747701164</v>
      </c>
      <c r="J61" s="2">
        <f>NORMDIST($B61,J$3,1,0)</f>
        <v>0.3682701403033237</v>
      </c>
      <c r="K61" s="2">
        <f>NORMDIST($B61,K$3,1,0)</f>
        <v>0.013582969233685523</v>
      </c>
      <c r="L61" s="2"/>
    </row>
    <row r="62" spans="2:12" ht="12.75">
      <c r="B62" s="3">
        <f>B61+B$2</f>
        <v>2.700000000000003</v>
      </c>
      <c r="C62" s="2">
        <f>0.5-0.5*ERF(0,B62/SQRT(2))</f>
        <v>0.0034669738030406183</v>
      </c>
      <c r="D62" s="2">
        <f>NORMDIST($B62,D$3,1,0)</f>
        <v>0.010420934814422515</v>
      </c>
      <c r="E62" s="2">
        <f>NORMDIST($B62,E$3,1,0)</f>
        <v>0.035474592846231216</v>
      </c>
      <c r="F62" s="2">
        <f>NORMDIST($B62,F$3,1,0)</f>
        <v>0.09404907737688648</v>
      </c>
      <c r="G62" s="2">
        <f>NORMDIST($B62,G$3,1,0)</f>
        <v>0.19418605498321231</v>
      </c>
      <c r="H62" s="2">
        <f>NORMDIST($B62,H$3,1,0)</f>
        <v>0.31225393336676066</v>
      </c>
      <c r="I62" s="2">
        <f>NORMDIST($B62,I$3,1,0)</f>
        <v>0.39104269397545566</v>
      </c>
      <c r="J62" s="2">
        <f>NORMDIST($B62,J$3,1,0)</f>
        <v>0.3813878154605244</v>
      </c>
      <c r="K62" s="2">
        <f>NORMDIST($B62,K$3,1,0)</f>
        <v>0.010420934814422515</v>
      </c>
      <c r="L62" s="2"/>
    </row>
    <row r="63" spans="2:12" ht="12.75">
      <c r="B63" s="3">
        <f>B62+B$2</f>
        <v>2.800000000000003</v>
      </c>
      <c r="C63" s="2">
        <f>0.5-0.5*ERF(0,B63/SQRT(2))</f>
        <v>0.002555130330427924</v>
      </c>
      <c r="D63" s="2">
        <f>NORMDIST($B63,D$3,1,0)</f>
        <v>0.007915451582979897</v>
      </c>
      <c r="E63" s="2">
        <f>NORMDIST($B63,E$3,1,0)</f>
        <v>0.02832703774160098</v>
      </c>
      <c r="F63" s="2">
        <f>NORMDIST($B63,F$3,1,0)</f>
        <v>0.07895015830089375</v>
      </c>
      <c r="G63" s="2">
        <f>NORMDIST($B63,G$3,1,0)</f>
        <v>0.17136859204780672</v>
      </c>
      <c r="H63" s="2">
        <f>NORMDIST($B63,H$3,1,0)</f>
        <v>0.2896915527614821</v>
      </c>
      <c r="I63" s="2">
        <f>NORMDIST($B63,I$3,1,0)</f>
        <v>0.38138781546052375</v>
      </c>
      <c r="J63" s="2">
        <f>NORMDIST($B63,J$3,1,0)</f>
        <v>0.39104269397545616</v>
      </c>
      <c r="K63" s="2">
        <f>NORMDIST($B63,K$3,1,0)</f>
        <v>0.007915451582979897</v>
      </c>
      <c r="L63" s="2"/>
    </row>
    <row r="64" spans="2:12" ht="12.75">
      <c r="B64" s="3">
        <f>B63+B$2</f>
        <v>2.900000000000003</v>
      </c>
      <c r="C64" s="2">
        <f>0.5-0.5*ERF(0,B64/SQRT(2))</f>
        <v>0.001865813300384045</v>
      </c>
      <c r="D64" s="2">
        <f>NORMDIST($B64,D$3,1,0)</f>
        <v>0.005952532419775801</v>
      </c>
      <c r="E64" s="2">
        <f>NORMDIST($B64,E$3,1,0)</f>
        <v>0.02239453029484273</v>
      </c>
      <c r="F64" s="2">
        <f>NORMDIST($B64,F$3,1,0)</f>
        <v>0.06561581477467622</v>
      </c>
      <c r="G64" s="2">
        <f>NORMDIST($B64,G$3,1,0)</f>
        <v>0.14972746563574424</v>
      </c>
      <c r="H64" s="2">
        <f>NORMDIST($B64,H$3,1,0)</f>
        <v>0.2660852498987541</v>
      </c>
      <c r="I64" s="2">
        <f>NORMDIST($B64,I$3,1,0)</f>
        <v>0.3682701403033229</v>
      </c>
      <c r="J64" s="2">
        <f>NORMDIST($B64,J$3,1,0)</f>
        <v>0.3969525474770119</v>
      </c>
      <c r="K64" s="2">
        <f>NORMDIST($B64,K$3,1,0)</f>
        <v>0.005952532419775801</v>
      </c>
      <c r="L64" s="2"/>
    </row>
    <row r="65" spans="2:12" ht="12.75">
      <c r="B65" s="3">
        <f>B64+B$2</f>
        <v>3.000000000000003</v>
      </c>
      <c r="C65" s="2">
        <f>0.5-0.5*ERF(0,B65/SQRT(2))</f>
        <v>0.0013498980316301035</v>
      </c>
      <c r="D65" s="2">
        <f>NORMDIST($B65,D$3,1,0)</f>
        <v>0.004431848411937964</v>
      </c>
      <c r="E65" s="2">
        <f>NORMDIST($B65,E$3,1,0)</f>
        <v>0.017528300493568398</v>
      </c>
      <c r="F65" s="2">
        <f>NORMDIST($B65,F$3,1,0)</f>
        <v>0.053990966513187716</v>
      </c>
      <c r="G65" s="2">
        <f>NORMDIST($B65,G$3,1,0)</f>
        <v>0.12951759566589113</v>
      </c>
      <c r="H65" s="2">
        <f>NORMDIST($B65,H$3,1,0)</f>
        <v>0.24197072451914262</v>
      </c>
      <c r="I65" s="2">
        <f>NORMDIST($B65,I$3,1,0)</f>
        <v>0.35206532676429897</v>
      </c>
      <c r="J65" s="2">
        <f>NORMDIST($B65,J$3,1,0)</f>
        <v>0.3989422804014327</v>
      </c>
      <c r="K65" s="2">
        <f>NORMDIST($B65,K$3,1,0)</f>
        <v>0.004431848411937964</v>
      </c>
      <c r="L65" s="2"/>
    </row>
    <row r="66" spans="2:12" ht="12.75">
      <c r="B66" s="3">
        <f>B65+B$2</f>
        <v>3.100000000000003</v>
      </c>
      <c r="C66" s="2">
        <f>0.5-0.5*ERF(0,B66/SQRT(2))</f>
        <v>0.000967603213218371</v>
      </c>
      <c r="D66" s="2">
        <f>NORMDIST($B66,D$3,1,0)</f>
        <v>0.003266819056199889</v>
      </c>
      <c r="E66" s="2">
        <f>NORMDIST($B66,E$3,1,0)</f>
        <v>0.013582969233685505</v>
      </c>
      <c r="F66" s="2">
        <f>NORMDIST($B66,F$3,1,0)</f>
        <v>0.0439835959804269</v>
      </c>
      <c r="G66" s="2">
        <f>NORMDIST($B66,G$3,1,0)</f>
        <v>0.11092083467945499</v>
      </c>
      <c r="H66" s="2">
        <f>NORMDIST($B66,H$3,1,0)</f>
        <v>0.21785217703254978</v>
      </c>
      <c r="I66" s="2">
        <f>NORMDIST($B66,I$3,1,0)</f>
        <v>0.333224602891799</v>
      </c>
      <c r="J66" s="2">
        <f>NORMDIST($B66,J$3,1,0)</f>
        <v>0.39695254747701164</v>
      </c>
      <c r="K66" s="2">
        <f>NORMDIST($B66,K$3,1,0)</f>
        <v>0.003266819056199889</v>
      </c>
      <c r="L66" s="2"/>
    </row>
    <row r="67" spans="2:12" ht="12.75">
      <c r="B67" s="3">
        <f>B66+B$2</f>
        <v>3.2000000000000033</v>
      </c>
      <c r="C67" s="2">
        <f>0.5-0.5*ERF(0,B67/SQRT(2))</f>
        <v>0.0006871379379158604</v>
      </c>
      <c r="D67" s="2">
        <f>NORMDIST($B67,D$3,1,0)</f>
        <v>0.002384088201464817</v>
      </c>
      <c r="E67" s="2">
        <f>NORMDIST($B67,E$3,1,0)</f>
        <v>0.010420934814422501</v>
      </c>
      <c r="F67" s="2">
        <f>NORMDIST($B67,F$3,1,0)</f>
        <v>0.03547459284623119</v>
      </c>
      <c r="G67" s="2">
        <f>NORMDIST($B67,G$3,1,0)</f>
        <v>0.0940490773768864</v>
      </c>
      <c r="H67" s="2">
        <f>NORMDIST($B67,H$3,1,0)</f>
        <v>0.1941860549832122</v>
      </c>
      <c r="I67" s="2">
        <f>NORMDIST($B67,I$3,1,0)</f>
        <v>0.31225393336676055</v>
      </c>
      <c r="J67" s="2">
        <f>NORMDIST($B67,J$3,1,0)</f>
        <v>0.39104269397545566</v>
      </c>
      <c r="K67" s="2">
        <f>NORMDIST($B67,K$3,1,0)</f>
        <v>0.002384088201464817</v>
      </c>
      <c r="L67" s="2"/>
    </row>
    <row r="68" spans="2:12" ht="12.75">
      <c r="B68" s="3">
        <f>B67+B$2</f>
        <v>3.3000000000000034</v>
      </c>
      <c r="C68" s="2">
        <f>0.5-0.5*ERF(0,B68/SQRT(2))</f>
        <v>0.0004834241423837815</v>
      </c>
      <c r="D68" s="2">
        <f>NORMDIST($B68,D$3,1,0)</f>
        <v>0.0017225689390536615</v>
      </c>
      <c r="E68" s="2">
        <f>NORMDIST($B68,E$3,1,0)</f>
        <v>0.00791545158297989</v>
      </c>
      <c r="F68" s="2">
        <f>NORMDIST($B68,F$3,1,0)</f>
        <v>0.02832703774160096</v>
      </c>
      <c r="G68" s="2">
        <f>NORMDIST($B68,G$3,1,0)</f>
        <v>0.07895015830089368</v>
      </c>
      <c r="H68" s="2">
        <f>NORMDIST($B68,H$3,1,0)</f>
        <v>0.1713685920478066</v>
      </c>
      <c r="I68" s="2">
        <f>NORMDIST($B68,I$3,1,0)</f>
        <v>0.28969155276148195</v>
      </c>
      <c r="J68" s="2">
        <f>NORMDIST($B68,J$3,1,0)</f>
        <v>0.38138781546052375</v>
      </c>
      <c r="K68" s="2">
        <f>NORMDIST($B68,K$3,1,0)</f>
        <v>0.0017225689390536615</v>
      </c>
      <c r="L68" s="2"/>
    </row>
    <row r="69" spans="2:12" ht="12.75">
      <c r="B69" s="3">
        <f>B68+B$2</f>
        <v>3.4000000000000035</v>
      </c>
      <c r="C69" s="2">
        <f>0.5-0.5*ERF(0,B69/SQRT(2))</f>
        <v>0.0003369292656768552</v>
      </c>
      <c r="D69" s="2">
        <f>NORMDIST($B69,D$3,1,0)</f>
        <v>0.0012322191684730045</v>
      </c>
      <c r="E69" s="2">
        <f>NORMDIST($B69,E$3,1,0)</f>
        <v>0.005952532419775796</v>
      </c>
      <c r="F69" s="2">
        <f>NORMDIST($B69,F$3,1,0)</f>
        <v>0.022394530294842712</v>
      </c>
      <c r="G69" s="2">
        <f>NORMDIST($B69,G$3,1,0)</f>
        <v>0.06561581477467616</v>
      </c>
      <c r="H69" s="2">
        <f>NORMDIST($B69,H$3,1,0)</f>
        <v>0.14972746563574416</v>
      </c>
      <c r="I69" s="2">
        <f>NORMDIST($B69,I$3,1,0)</f>
        <v>0.266085249898754</v>
      </c>
      <c r="J69" s="2">
        <f>NORMDIST($B69,J$3,1,0)</f>
        <v>0.36827014030332283</v>
      </c>
      <c r="K69" s="2">
        <f>NORMDIST($B69,K$3,1,0)</f>
        <v>0.0012322191684730045</v>
      </c>
      <c r="L69" s="2"/>
    </row>
    <row r="70" spans="2:12" ht="12.75">
      <c r="B70" s="3">
        <f>B69+B$2</f>
        <v>3.5000000000000036</v>
      </c>
      <c r="C70" s="2">
        <f>0.5-0.5*ERF(0,B70/SQRT(2))</f>
        <v>0.0002326290790355401</v>
      </c>
      <c r="D70" s="2">
        <f>NORMDIST($B70,D$3,1,0)</f>
        <v>0.0008726826950457492</v>
      </c>
      <c r="E70" s="2">
        <f>NORMDIST($B70,E$3,1,0)</f>
        <v>0.00443184841193796</v>
      </c>
      <c r="F70" s="2">
        <f>NORMDIST($B70,F$3,1,0)</f>
        <v>0.01752830049356838</v>
      </c>
      <c r="G70" s="2">
        <f>NORMDIST($B70,G$3,1,0)</f>
        <v>0.053990966513187674</v>
      </c>
      <c r="H70" s="2">
        <f>NORMDIST($B70,H$3,1,0)</f>
        <v>0.12951759566589105</v>
      </c>
      <c r="I70" s="2">
        <f>NORMDIST($B70,I$3,1,0)</f>
        <v>0.24197072451914253</v>
      </c>
      <c r="J70" s="2">
        <f>NORMDIST($B70,J$3,1,0)</f>
        <v>0.35206532676429886</v>
      </c>
      <c r="K70" s="2">
        <f>NORMDIST($B70,K$3,1,0)</f>
        <v>0.0008726826950457492</v>
      </c>
      <c r="L70" s="2"/>
    </row>
    <row r="71" spans="2:12" ht="12.75">
      <c r="B71" s="3">
        <f>B70+B$2</f>
        <v>3.6000000000000036</v>
      </c>
      <c r="C71" s="2">
        <f>0.5-0.5*ERF(0,B71/SQRT(2))</f>
        <v>0.00015910859015755285</v>
      </c>
      <c r="D71" s="2">
        <f>NORMDIST($B71,D$3,1,0)</f>
        <v>0.0006119019301137643</v>
      </c>
      <c r="E71" s="2">
        <f>NORMDIST($B71,E$3,1,0)</f>
        <v>0.003266819056199884</v>
      </c>
      <c r="F71" s="2">
        <f>NORMDIST($B71,F$3,1,0)</f>
        <v>0.013582969233685486</v>
      </c>
      <c r="G71" s="2">
        <f>NORMDIST($B71,G$3,1,0)</f>
        <v>0.04398359598042686</v>
      </c>
      <c r="H71" s="2">
        <f>NORMDIST($B71,H$3,1,0)</f>
        <v>0.11092083467945492</v>
      </c>
      <c r="I71" s="2">
        <f>NORMDIST($B71,I$3,1,0)</f>
        <v>0.2178521770325497</v>
      </c>
      <c r="J71" s="2">
        <f>NORMDIST($B71,J$3,1,0)</f>
        <v>0.33322460289179895</v>
      </c>
      <c r="K71" s="2">
        <f>NORMDIST($B71,K$3,1,0)</f>
        <v>0.0006119019301137643</v>
      </c>
      <c r="L71" s="2"/>
    </row>
    <row r="72" spans="2:12" ht="12.75">
      <c r="B72" s="3">
        <f>B71+B$2</f>
        <v>3.7000000000000037</v>
      </c>
      <c r="C72" s="2">
        <f>0.5-0.5*ERF(0,B72/SQRT(2))</f>
        <v>0.00010779973347740945</v>
      </c>
      <c r="D72" s="2">
        <f>NORMDIST($B72,D$3,1,0)</f>
        <v>0.0004247802705507458</v>
      </c>
      <c r="E72" s="2">
        <f>NORMDIST($B72,E$3,1,0)</f>
        <v>0.002384088201464815</v>
      </c>
      <c r="F72" s="2">
        <f>NORMDIST($B72,F$3,1,0)</f>
        <v>0.010420934814422488</v>
      </c>
      <c r="G72" s="2">
        <f>NORMDIST($B72,G$3,1,0)</f>
        <v>0.03547459284623114</v>
      </c>
      <c r="H72" s="2">
        <f>NORMDIST($B72,H$3,1,0)</f>
        <v>0.09404907737688634</v>
      </c>
      <c r="I72" s="2">
        <f>NORMDIST($B72,I$3,1,0)</f>
        <v>0.1941860549832121</v>
      </c>
      <c r="J72" s="2">
        <f>NORMDIST($B72,J$3,1,0)</f>
        <v>0.3122539333667605</v>
      </c>
      <c r="K72" s="2">
        <f>NORMDIST($B72,K$3,1,0)</f>
        <v>0.0004247802705507458</v>
      </c>
      <c r="L72" s="2"/>
    </row>
    <row r="73" spans="2:12" ht="12.75">
      <c r="B73" s="3">
        <f>B72+B$2</f>
        <v>3.800000000000004</v>
      </c>
      <c r="C73" s="2">
        <f>0.5-0.5*ERF(0,B73/SQRT(2))</f>
        <v>7.234804392514116E-05</v>
      </c>
      <c r="D73" s="2">
        <f>NORMDIST($B73,D$3,1,0)</f>
        <v>0.0002919469257914559</v>
      </c>
      <c r="E73" s="2">
        <f>NORMDIST($B73,E$3,1,0)</f>
        <v>0.0017225689390536582</v>
      </c>
      <c r="F73" s="2">
        <f>NORMDIST($B73,F$3,1,0)</f>
        <v>0.00791545158297988</v>
      </c>
      <c r="G73" s="2">
        <f>NORMDIST($B73,G$3,1,0)</f>
        <v>0.028327037741600922</v>
      </c>
      <c r="H73" s="2">
        <f>NORMDIST($B73,H$3,1,0)</f>
        <v>0.07895015830089364</v>
      </c>
      <c r="I73" s="2">
        <f>NORMDIST($B73,I$3,1,0)</f>
        <v>0.17136859204780652</v>
      </c>
      <c r="J73" s="2">
        <f>NORMDIST($B73,J$3,1,0)</f>
        <v>0.2896915527614819</v>
      </c>
      <c r="K73" s="2">
        <f>NORMDIST($B73,K$3,1,0)</f>
        <v>0.0002919469257914559</v>
      </c>
      <c r="L73" s="2"/>
    </row>
    <row r="74" spans="2:12" ht="12.75">
      <c r="B74" s="3">
        <f>B73+B$2</f>
        <v>3.900000000000004</v>
      </c>
      <c r="C74" s="2">
        <f>0.5-0.5*ERF(0,B74/SQRT(2))</f>
        <v>4.8096344017589665E-05</v>
      </c>
      <c r="D74" s="2">
        <f>NORMDIST($B74,D$3,1,0)</f>
        <v>0.00019865547139276955</v>
      </c>
      <c r="E74" s="2">
        <f>NORMDIST($B74,E$3,1,0)</f>
        <v>0.0012322191684730024</v>
      </c>
      <c r="F74" s="2">
        <f>NORMDIST($B74,F$3,1,0)</f>
        <v>0.005952532419775785</v>
      </c>
      <c r="G74" s="2">
        <f>NORMDIST($B74,G$3,1,0)</f>
        <v>0.02239453029484269</v>
      </c>
      <c r="H74" s="2">
        <f>NORMDIST($B74,H$3,1,0)</f>
        <v>0.06561581477467611</v>
      </c>
      <c r="I74" s="2">
        <f>NORMDIST($B74,I$3,1,0)</f>
        <v>0.14972746563574404</v>
      </c>
      <c r="J74" s="2">
        <f>NORMDIST($B74,J$3,1,0)</f>
        <v>0.2660852498987539</v>
      </c>
      <c r="K74" s="2">
        <f>NORMDIST($B74,K$3,1,0)</f>
        <v>0.00019865547139276955</v>
      </c>
      <c r="L74" s="2"/>
    </row>
    <row r="75" spans="2:12" ht="12.75">
      <c r="B75" s="3">
        <f>B74+B$2</f>
        <v>4.0000000000000036</v>
      </c>
      <c r="C75" s="2">
        <f>0.5-0.5*ERF(0,B75/SQRT(2))</f>
        <v>3.167124183311998E-05</v>
      </c>
      <c r="D75" s="2">
        <f>NORMDIST($B75,D$3,1,0)</f>
        <v>0.00013383022576488347</v>
      </c>
      <c r="E75" s="2">
        <f>NORMDIST($B75,E$3,1,0)</f>
        <v>0.0008726826950457492</v>
      </c>
      <c r="F75" s="2">
        <f>NORMDIST($B75,F$3,1,0)</f>
        <v>0.00443184841193796</v>
      </c>
      <c r="G75" s="2">
        <f>NORMDIST($B75,G$3,1,0)</f>
        <v>0.01752830049356838</v>
      </c>
      <c r="H75" s="2">
        <f>NORMDIST($B75,H$3,1,0)</f>
        <v>0.053990966513187674</v>
      </c>
      <c r="I75" s="2">
        <f>NORMDIST($B75,I$3,1,0)</f>
        <v>0.12951759566589105</v>
      </c>
      <c r="J75" s="2">
        <f>NORMDIST($B75,J$3,1,0)</f>
        <v>0.24197072451914253</v>
      </c>
      <c r="K75" s="2">
        <f>NORMDIST($B75,K$3,1,0)</f>
        <v>0.00013383022576488347</v>
      </c>
      <c r="L75" s="2"/>
    </row>
    <row r="76" spans="2:12" ht="12.75">
      <c r="B76" s="3">
        <f>B75+B$2</f>
        <v>4.100000000000003</v>
      </c>
      <c r="C76" s="2">
        <f>0.5-0.5*ERF(0,B76/SQRT(2))</f>
        <v>2.0657506912546975E-05</v>
      </c>
      <c r="D76" s="2">
        <f>NORMDIST($B76,D$3,1,0)</f>
        <v>8.926165717713165E-05</v>
      </c>
      <c r="E76" s="2">
        <f>NORMDIST($B76,E$3,1,0)</f>
        <v>0.0006119019301137654</v>
      </c>
      <c r="F76" s="2">
        <f>NORMDIST($B76,F$3,1,0)</f>
        <v>0.003266819056199889</v>
      </c>
      <c r="G76" s="2">
        <f>NORMDIST($B76,G$3,1,0)</f>
        <v>0.013582969233685505</v>
      </c>
      <c r="H76" s="2">
        <f>NORMDIST($B76,H$3,1,0)</f>
        <v>0.0439835959804269</v>
      </c>
      <c r="I76" s="2">
        <f>NORMDIST($B76,I$3,1,0)</f>
        <v>0.11092083467945499</v>
      </c>
      <c r="J76" s="2">
        <f>NORMDIST($B76,J$3,1,0)</f>
        <v>0.21785217703254978</v>
      </c>
      <c r="K76" s="2">
        <f>NORMDIST($B76,K$3,1,0)</f>
        <v>8.926165717713165E-05</v>
      </c>
      <c r="L76" s="2"/>
    </row>
    <row r="77" spans="2:12" ht="12.75">
      <c r="B77" s="3">
        <f>B76+B$2</f>
        <v>4.200000000000003</v>
      </c>
      <c r="C77" s="2">
        <f>0.5-0.5*ERF(0,B77/SQRT(2))</f>
        <v>1.3345749015902797E-05</v>
      </c>
      <c r="D77" s="2">
        <f>NORMDIST($B77,D$3,1,0)</f>
        <v>5.8943067756539116E-05</v>
      </c>
      <c r="E77" s="2">
        <f>NORMDIST($B77,E$3,1,0)</f>
        <v>0.0004247802705507473</v>
      </c>
      <c r="F77" s="2">
        <f>NORMDIST($B77,F$3,1,0)</f>
        <v>0.0023840882014648213</v>
      </c>
      <c r="G77" s="2">
        <f>NORMDIST($B77,G$3,1,0)</f>
        <v>0.010420934814422515</v>
      </c>
      <c r="H77" s="2">
        <f>NORMDIST($B77,H$3,1,0)</f>
        <v>0.035474592846231216</v>
      </c>
      <c r="I77" s="2">
        <f>NORMDIST($B77,I$3,1,0)</f>
        <v>0.09404907737688648</v>
      </c>
      <c r="J77" s="2">
        <f>NORMDIST($B77,J$3,1,0)</f>
        <v>0.19418605498321231</v>
      </c>
      <c r="K77" s="2">
        <f>NORMDIST($B77,K$3,1,0)</f>
        <v>5.8943067756539116E-05</v>
      </c>
      <c r="L77" s="2"/>
    </row>
    <row r="78" spans="2:12" ht="12.75">
      <c r="B78" s="3">
        <f>B77+B$2</f>
        <v>4.3000000000000025</v>
      </c>
      <c r="C78" s="2">
        <f>0.5-0.5*ERF(0,B78/SQRT(2))</f>
        <v>8.539905471005582E-06</v>
      </c>
      <c r="D78" s="2">
        <f>NORMDIST($B78,D$3,1,0)</f>
        <v>3.8535196742086716E-05</v>
      </c>
      <c r="E78" s="2">
        <f>NORMDIST($B78,E$3,1,0)</f>
        <v>0.0002919469257914574</v>
      </c>
      <c r="F78" s="2">
        <f>NORMDIST($B78,F$3,1,0)</f>
        <v>0.0017225689390536658</v>
      </c>
      <c r="G78" s="2">
        <f>NORMDIST($B78,G$3,1,0)</f>
        <v>0.007915451582979908</v>
      </c>
      <c r="H78" s="2">
        <f>NORMDIST($B78,H$3,1,0)</f>
        <v>0.02832703774160101</v>
      </c>
      <c r="I78" s="2">
        <f>NORMDIST($B78,I$3,1,0)</f>
        <v>0.0789501583008938</v>
      </c>
      <c r="J78" s="2">
        <f>NORMDIST($B78,J$3,1,0)</f>
        <v>0.1713685920478068</v>
      </c>
      <c r="K78" s="2">
        <f>NORMDIST($B78,K$3,1,0)</f>
        <v>3.8535196742086716E-05</v>
      </c>
      <c r="L78" s="2"/>
    </row>
    <row r="79" spans="2:12" ht="12.75">
      <c r="B79" s="3">
        <f>B78+B$2</f>
        <v>4.400000000000002</v>
      </c>
      <c r="C79" s="2">
        <f>0.5-0.5*ERF(0,B79/SQRT(2))</f>
        <v>5.4125439076790904E-06</v>
      </c>
      <c r="D79" s="2">
        <f>NORMDIST($B79,D$3,1,0)</f>
        <v>2.4942471290053356E-05</v>
      </c>
      <c r="E79" s="2">
        <f>NORMDIST($B79,E$3,1,0)</f>
        <v>0.00019865547139277093</v>
      </c>
      <c r="F79" s="2">
        <f>NORMDIST($B79,F$3,1,0)</f>
        <v>0.00123221916847301</v>
      </c>
      <c r="G79" s="2">
        <f>NORMDIST($B79,G$3,1,0)</f>
        <v>0.0059525324197758165</v>
      </c>
      <c r="H79" s="2">
        <f>NORMDIST($B79,H$3,1,0)</f>
        <v>0.02239453029484278</v>
      </c>
      <c r="I79" s="2">
        <f>NORMDIST($B79,I$3,1,0)</f>
        <v>0.06561581477467632</v>
      </c>
      <c r="J79" s="2">
        <f>NORMDIST($B79,J$3,1,0)</f>
        <v>0.1497274656357444</v>
      </c>
      <c r="K79" s="2">
        <f>NORMDIST($B79,K$3,1,0)</f>
        <v>2.4942471290053356E-05</v>
      </c>
      <c r="L79" s="2"/>
    </row>
    <row r="80" spans="2:12" ht="12.75">
      <c r="B80" s="3">
        <f>B79+B$2</f>
        <v>4.500000000000002</v>
      </c>
      <c r="C80" s="2">
        <f>0.5-0.5*ERF(0,B80/SQRT(2))</f>
        <v>3.3976731247387093E-06</v>
      </c>
      <c r="D80" s="2">
        <f>NORMDIST($B80,D$3,1,0)</f>
        <v>1.5983741106905332E-05</v>
      </c>
      <c r="E80" s="2">
        <f>NORMDIST($B80,E$3,1,0)</f>
        <v>0.00013383022576488442</v>
      </c>
      <c r="F80" s="2">
        <f>NORMDIST($B80,F$3,1,0)</f>
        <v>0.0008726826950457547</v>
      </c>
      <c r="G80" s="2">
        <f>NORMDIST($B80,G$3,1,0)</f>
        <v>0.004431848411937984</v>
      </c>
      <c r="H80" s="2">
        <f>NORMDIST($B80,H$3,1,0)</f>
        <v>0.01752830049356846</v>
      </c>
      <c r="I80" s="2">
        <f>NORMDIST($B80,I$3,1,0)</f>
        <v>0.05399096651318786</v>
      </c>
      <c r="J80" s="2">
        <f>NORMDIST($B80,J$3,1,0)</f>
        <v>0.12951759566589138</v>
      </c>
      <c r="K80" s="2">
        <f>NORMDIST($B80,K$3,1,0)</f>
        <v>1.5983741106905332E-05</v>
      </c>
      <c r="L80" s="2"/>
    </row>
    <row r="81" spans="2:12" ht="12.75">
      <c r="B81" s="3">
        <f>B80+B$2</f>
        <v>4.600000000000001</v>
      </c>
      <c r="C81" s="2">
        <f>0.5-0.5*ERF(0,B81/SQRT(2))</f>
        <v>2.1124547024964357E-06</v>
      </c>
      <c r="D81" s="2">
        <f>NORMDIST($B81,D$3,1,0)</f>
        <v>1.014085206548667E-05</v>
      </c>
      <c r="E81" s="2">
        <f>NORMDIST($B81,E$3,1,0)</f>
        <v>8.92616571771323E-05</v>
      </c>
      <c r="F81" s="2">
        <f>NORMDIST($B81,F$3,1,0)</f>
        <v>0.0006119019301137692</v>
      </c>
      <c r="G81" s="2">
        <f>NORMDIST($B81,G$3,1,0)</f>
        <v>0.0032668190561999074</v>
      </c>
      <c r="H81" s="2">
        <f>NORMDIST($B81,H$3,1,0)</f>
        <v>0.013582969233685566</v>
      </c>
      <c r="I81" s="2">
        <f>NORMDIST($B81,I$3,1,0)</f>
        <v>0.04398359598042705</v>
      </c>
      <c r="J81" s="2">
        <f>NORMDIST($B81,J$3,1,0)</f>
        <v>0.11092083467945532</v>
      </c>
      <c r="K81" s="2">
        <f>NORMDIST($B81,K$3,1,0)</f>
        <v>1.014085206548667E-05</v>
      </c>
      <c r="L81" s="2"/>
    </row>
    <row r="82" spans="2:12" ht="12.75">
      <c r="B82" s="3">
        <f>B81+B$2</f>
        <v>4.700000000000001</v>
      </c>
      <c r="C82" s="2">
        <f>0.5-0.5*ERF(0,B82/SQRT(2))</f>
        <v>1.3008074539189174E-06</v>
      </c>
      <c r="D82" s="2">
        <f>NORMDIST($B82,D$3,1,0)</f>
        <v>6.369825178867068E-06</v>
      </c>
      <c r="E82" s="2">
        <f>NORMDIST($B82,E$3,1,0)</f>
        <v>5.8943067756539645E-05</v>
      </c>
      <c r="F82" s="2">
        <f>NORMDIST($B82,F$3,1,0)</f>
        <v>0.00042478027055074997</v>
      </c>
      <c r="G82" s="2">
        <f>NORMDIST($B82,G$3,1,0)</f>
        <v>0.0023840882014648343</v>
      </c>
      <c r="H82" s="2">
        <f>NORMDIST($B82,H$3,1,0)</f>
        <v>0.010420934814422567</v>
      </c>
      <c r="I82" s="2">
        <f>NORMDIST($B82,I$3,1,0)</f>
        <v>0.03547459284623136</v>
      </c>
      <c r="J82" s="2">
        <f>NORMDIST($B82,J$3,1,0)</f>
        <v>0.09404907737688675</v>
      </c>
      <c r="K82" s="2">
        <f>NORMDIST($B82,K$3,1,0)</f>
        <v>6.369825178867068E-06</v>
      </c>
      <c r="L82" s="2"/>
    </row>
    <row r="83" spans="2:12" ht="12.75">
      <c r="B83" s="3">
        <f>B82+B$2</f>
        <v>4.800000000000001</v>
      </c>
      <c r="C83" s="2">
        <f>0.5-0.5*ERF(0,B83/SQRT(2))</f>
        <v>7.93328151948991E-07</v>
      </c>
      <c r="D83" s="2">
        <f>NORMDIST($B83,D$3,1,0)</f>
        <v>3.961299091032061E-06</v>
      </c>
      <c r="E83" s="2">
        <f>NORMDIST($B83,E$3,1,0)</f>
        <v>3.8535196742086994E-05</v>
      </c>
      <c r="F83" s="2">
        <f>NORMDIST($B83,F$3,1,0)</f>
        <v>0.0002919469257914595</v>
      </c>
      <c r="G83" s="2">
        <f>NORMDIST($B83,G$3,1,0)</f>
        <v>0.0017225689390536767</v>
      </c>
      <c r="H83" s="2">
        <f>NORMDIST($B83,H$3,1,0)</f>
        <v>0.007915451582979946</v>
      </c>
      <c r="I83" s="2">
        <f>NORMDIST($B83,I$3,1,0)</f>
        <v>0.02832703774160112</v>
      </c>
      <c r="J83" s="2">
        <f>NORMDIST($B83,J$3,1,0)</f>
        <v>0.07895015830089407</v>
      </c>
      <c r="K83" s="2">
        <f>NORMDIST($B83,K$3,1,0)</f>
        <v>3.961299091032061E-06</v>
      </c>
      <c r="L83" s="2"/>
    </row>
    <row r="84" spans="2:12" ht="12.75">
      <c r="B84" s="3">
        <f>B83+B$2</f>
        <v>4.9</v>
      </c>
      <c r="C84" s="2">
        <f>0.5-0.5*ERF(0,B84/SQRT(2))</f>
        <v>4.791832766137816E-07</v>
      </c>
      <c r="D84" s="2">
        <f>NORMDIST($B84,D$3,1,0)</f>
        <v>2.438960745893352E-06</v>
      </c>
      <c r="E84" s="2">
        <f>NORMDIST($B84,E$3,1,0)</f>
        <v>2.4942471290053535E-05</v>
      </c>
      <c r="F84" s="2">
        <f>NORMDIST($B84,F$3,1,0)</f>
        <v>0.00019865547139277237</v>
      </c>
      <c r="G84" s="2">
        <f>NORMDIST($B84,G$3,1,0)</f>
        <v>0.0012322191684730175</v>
      </c>
      <c r="H84" s="2">
        <f>NORMDIST($B84,H$3,1,0)</f>
        <v>0.005952532419775849</v>
      </c>
      <c r="I84" s="2">
        <f>NORMDIST($B84,I$3,1,0)</f>
        <v>0.022394530294842882</v>
      </c>
      <c r="J84" s="2">
        <f>NORMDIST($B84,J$3,1,0)</f>
        <v>0.06561581477467655</v>
      </c>
      <c r="K84" s="2">
        <f>NORMDIST($B84,K$3,1,0)</f>
        <v>2.438960745893352E-06</v>
      </c>
      <c r="L84" s="2"/>
    </row>
    <row r="85" spans="2:12" ht="12.75">
      <c r="B85" s="3">
        <f>B84+B$2</f>
        <v>5</v>
      </c>
      <c r="C85" s="2">
        <f>0.5-0.5*ERF(0,B85/SQRT(2))</f>
        <v>2.8665157186802404E-07</v>
      </c>
      <c r="D85" s="2">
        <f>NORMDIST($B85,D$3,1,0)</f>
        <v>1.4867195147342977E-06</v>
      </c>
      <c r="E85" s="2">
        <f>NORMDIST($B85,E$3,1,0)</f>
        <v>1.5983741106905475E-05</v>
      </c>
      <c r="F85" s="2">
        <f>NORMDIST($B85,F$3,1,0)</f>
        <v>0.00013383022576488537</v>
      </c>
      <c r="G85" s="2">
        <f>NORMDIST($B85,G$3,1,0)</f>
        <v>0.0008726826950457602</v>
      </c>
      <c r="H85" s="2">
        <f>NORMDIST($B85,H$3,1,0)</f>
        <v>0.0044318484119380075</v>
      </c>
      <c r="I85" s="2">
        <f>NORMDIST($B85,I$3,1,0)</f>
        <v>0.01752830049356854</v>
      </c>
      <c r="J85" s="2">
        <f>NORMDIST($B85,J$3,1,0)</f>
        <v>0.05399096651318806</v>
      </c>
      <c r="K85" s="2">
        <f>NORMDIST($B85,K$3,1,0)</f>
        <v>1.4867195147342977E-06</v>
      </c>
      <c r="L85" s="2"/>
    </row>
    <row r="86" spans="2:12" ht="12.75">
      <c r="B86" s="3">
        <f>B85+B$2</f>
        <v>5.1</v>
      </c>
      <c r="C86" s="2">
        <f>0.5-0.5*ERF(0,B86/SQRT(2))</f>
        <v>1.6982674072574255E-07</v>
      </c>
      <c r="D86" s="2">
        <f>NORMDIST($B86,D$3,1,0)</f>
        <v>8.972435162383337E-07</v>
      </c>
      <c r="E86" s="2">
        <f>NORMDIST($B86,E$3,1,0)</f>
        <v>1.0140852065486758E-05</v>
      </c>
      <c r="F86" s="2">
        <f>NORMDIST($B86,F$3,1,0)</f>
        <v>8.926165717713293E-05</v>
      </c>
      <c r="G86" s="2">
        <f>NORMDIST($B86,G$3,1,0)</f>
        <v>0.000611901930113773</v>
      </c>
      <c r="H86" s="2">
        <f>NORMDIST($B86,H$3,1,0)</f>
        <v>0.0032668190561999247</v>
      </c>
      <c r="I86" s="2">
        <f>NORMDIST($B86,I$3,1,0)</f>
        <v>0.013582969233685634</v>
      </c>
      <c r="J86" s="2">
        <f>NORMDIST($B86,J$3,1,0)</f>
        <v>0.04398359598042723</v>
      </c>
      <c r="K86" s="2">
        <f>NORMDIST($B86,K$3,1,0)</f>
        <v>8.972435162383337E-07</v>
      </c>
      <c r="L86" s="2"/>
    </row>
    <row r="87" spans="2:12" ht="12.75">
      <c r="B87" s="3">
        <f>B86+B$2</f>
        <v>5.199999999999999</v>
      </c>
      <c r="C87" s="2">
        <f>0.5-0.5*ERF(0,B87/SQRT(2))</f>
        <v>9.964426317399244E-08</v>
      </c>
      <c r="D87" s="2">
        <f>NORMDIST($B87,D$3,1,0)</f>
        <v>5.361035344697642E-07</v>
      </c>
      <c r="E87" s="2">
        <f>NORMDIST($B87,E$3,1,0)</f>
        <v>6.369825178867124E-06</v>
      </c>
      <c r="F87" s="2">
        <f>NORMDIST($B87,F$3,1,0)</f>
        <v>5.894306775654006E-05</v>
      </c>
      <c r="G87" s="2">
        <f>NORMDIST($B87,G$3,1,0)</f>
        <v>0.0004247802705507529</v>
      </c>
      <c r="H87" s="2">
        <f>NORMDIST($B87,H$3,1,0)</f>
        <v>0.0023840882014648486</v>
      </c>
      <c r="I87" s="2">
        <f>NORMDIST($B87,I$3,1,0)</f>
        <v>0.010420934814422614</v>
      </c>
      <c r="J87" s="2">
        <f>NORMDIST($B87,J$3,1,0)</f>
        <v>0.03547459284623149</v>
      </c>
      <c r="K87" s="2">
        <f>NORMDIST($B87,K$3,1,0)</f>
        <v>5.361035344697642E-07</v>
      </c>
      <c r="L87" s="2"/>
    </row>
    <row r="88" spans="2:12" ht="12.75">
      <c r="B88" s="3">
        <f>B87+B$2</f>
        <v>5.299999999999999</v>
      </c>
      <c r="C88" s="2">
        <f>0.5-0.5*ERF(0,B88/SQRT(2))</f>
        <v>5.7901340388966105E-08</v>
      </c>
      <c r="D88" s="2">
        <f>NORMDIST($B88,D$3,1,0)</f>
        <v>3.171349216715993E-07</v>
      </c>
      <c r="E88" s="2">
        <f>NORMDIST($B88,E$3,1,0)</f>
        <v>3.9612990910320965E-06</v>
      </c>
      <c r="F88" s="2">
        <f>NORMDIST($B88,F$3,1,0)</f>
        <v>3.8535196742087265E-05</v>
      </c>
      <c r="G88" s="2">
        <f>NORMDIST($B88,G$3,1,0)</f>
        <v>0.0002919469257914613</v>
      </c>
      <c r="H88" s="2">
        <f>NORMDIST($B88,H$3,1,0)</f>
        <v>0.001722568939053686</v>
      </c>
      <c r="I88" s="2">
        <f>NORMDIST($B88,I$3,1,0)</f>
        <v>0.00791545158297999</v>
      </c>
      <c r="J88" s="2">
        <f>NORMDIST($B88,J$3,1,0)</f>
        <v>0.02832703774160125</v>
      </c>
      <c r="K88" s="2">
        <f>NORMDIST($B88,K$3,1,0)</f>
        <v>3.171349216715993E-07</v>
      </c>
      <c r="L88" s="2"/>
    </row>
    <row r="89" spans="2:12" ht="12.75">
      <c r="B89" s="3">
        <f>B88+B$2</f>
        <v>5.399999999999999</v>
      </c>
      <c r="C89" s="2">
        <f>0.5-0.5*ERF(0,B89/SQRT(2))</f>
        <v>3.332044851145355E-08</v>
      </c>
      <c r="D89" s="2">
        <f>NORMDIST($B89,D$3,1,0)</f>
        <v>1.857361844555306E-07</v>
      </c>
      <c r="E89" s="2">
        <f>NORMDIST($B89,E$3,1,0)</f>
        <v>2.4389607458933738E-06</v>
      </c>
      <c r="F89" s="2">
        <f>NORMDIST($B89,F$3,1,0)</f>
        <v>2.494247129005371E-05</v>
      </c>
      <c r="G89" s="2">
        <f>NORMDIST($B89,G$3,1,0)</f>
        <v>0.00019865547139277375</v>
      </c>
      <c r="H89" s="2">
        <f>NORMDIST($B89,H$3,1,0)</f>
        <v>0.0012322191684730254</v>
      </c>
      <c r="I89" s="2">
        <f>NORMDIST($B89,I$3,1,0)</f>
        <v>0.00595253241977588</v>
      </c>
      <c r="J89" s="2">
        <f>NORMDIST($B89,J$3,1,0)</f>
        <v>0.02239453029484297</v>
      </c>
      <c r="K89" s="2">
        <f>NORMDIST($B89,K$3,1,0)</f>
        <v>1.857361844555306E-07</v>
      </c>
      <c r="L89" s="2"/>
    </row>
    <row r="90" spans="2:12" ht="12.75">
      <c r="B90" s="3">
        <f>B89+B$2</f>
        <v>5.499999999999998</v>
      </c>
      <c r="C90" s="2">
        <f>0.5-0.5*ERF(0,B90/SQRT(2))</f>
        <v>1.8989562478033406E-08</v>
      </c>
      <c r="D90" s="2">
        <f>NORMDIST($B90,D$3,1,0)</f>
        <v>1.0769760042543373E-07</v>
      </c>
      <c r="E90" s="2">
        <f>NORMDIST($B90,E$3,1,0)</f>
        <v>1.486719514734311E-06</v>
      </c>
      <c r="F90" s="2">
        <f>NORMDIST($B90,F$3,1,0)</f>
        <v>1.598374110690559E-05</v>
      </c>
      <c r="G90" s="2">
        <f>NORMDIST($B90,G$3,1,0)</f>
        <v>0.00013383022576488632</v>
      </c>
      <c r="H90" s="2">
        <f>NORMDIST($B90,H$3,1,0)</f>
        <v>0.0008726826950457655</v>
      </c>
      <c r="I90" s="2">
        <f>NORMDIST($B90,I$3,1,0)</f>
        <v>0.004431848411938031</v>
      </c>
      <c r="J90" s="2">
        <f>NORMDIST($B90,J$3,1,0)</f>
        <v>0.017528300493568617</v>
      </c>
      <c r="K90" s="2">
        <f>NORMDIST($B90,K$3,1,0)</f>
        <v>1.0769760042543373E-07</v>
      </c>
      <c r="L90" s="2"/>
    </row>
    <row r="91" spans="2:12" ht="12.75">
      <c r="B91" s="3">
        <f>B90+B$2</f>
        <v>5.599999999999998</v>
      </c>
      <c r="C91" s="2">
        <f>0.5-0.5*ERF(0,B91/SQRT(2))</f>
        <v>1.0717590259723409E-08</v>
      </c>
      <c r="D91" s="2">
        <f>NORMDIST($B91,D$3,1,0)</f>
        <v>6.182620500165922E-08</v>
      </c>
      <c r="E91" s="2">
        <f>NORMDIST($B91,E$3,1,0)</f>
        <v>8.972435162383433E-07</v>
      </c>
      <c r="F91" s="2">
        <f>NORMDIST($B91,F$3,1,0)</f>
        <v>1.014085206548685E-05</v>
      </c>
      <c r="G91" s="2">
        <f>NORMDIST($B91,G$3,1,0)</f>
        <v>8.926165717713373E-05</v>
      </c>
      <c r="H91" s="2">
        <f>NORMDIST($B91,H$3,1,0)</f>
        <v>0.0006119019301137769</v>
      </c>
      <c r="I91" s="2">
        <f>NORMDIST($B91,I$3,1,0)</f>
        <v>0.003266819056199942</v>
      </c>
      <c r="J91" s="2">
        <f>NORMDIST($B91,J$3,1,0)</f>
        <v>0.013582969233685691</v>
      </c>
      <c r="K91" s="2">
        <f>NORMDIST($B91,K$3,1,0)</f>
        <v>6.182620500165922E-08</v>
      </c>
      <c r="L91" s="2"/>
    </row>
    <row r="92" spans="2:12" ht="12.75">
      <c r="B92" s="3">
        <f>B91+B$2</f>
        <v>5.6999999999999975</v>
      </c>
      <c r="C92" s="2">
        <f>0.5-0.5*ERF(0,B92/SQRT(2))</f>
        <v>5.9903714211273495E-09</v>
      </c>
      <c r="D92" s="2">
        <f>NORMDIST($B92,D$3,1,0)</f>
        <v>3.513955094820484E-08</v>
      </c>
      <c r="E92" s="2">
        <f>NORMDIST($B92,E$3,1,0)</f>
        <v>5.36103534469769E-07</v>
      </c>
      <c r="F92" s="2">
        <f>NORMDIST($B92,F$3,1,0)</f>
        <v>6.3698251788671805E-06</v>
      </c>
      <c r="G92" s="2">
        <f>NORMDIST($B92,G$3,1,0)</f>
        <v>5.894306775654048E-05</v>
      </c>
      <c r="H92" s="2">
        <f>NORMDIST($B92,H$3,1,0)</f>
        <v>0.0004247802705507556</v>
      </c>
      <c r="I92" s="2">
        <f>NORMDIST($B92,I$3,1,0)</f>
        <v>0.0023840882014648616</v>
      </c>
      <c r="J92" s="2">
        <f>NORMDIST($B92,J$3,1,0)</f>
        <v>0.010420934814422664</v>
      </c>
      <c r="K92" s="2">
        <f>NORMDIST($B92,K$3,1,0)</f>
        <v>3.513955094820484E-08</v>
      </c>
      <c r="L92" s="2"/>
    </row>
    <row r="93" spans="2:12" ht="12.75">
      <c r="B93" s="3">
        <f>B92+B$2</f>
        <v>5.799999999999997</v>
      </c>
      <c r="C93" s="2">
        <f>0.5-0.5*ERF(0,B93/SQRT(2))</f>
        <v>3.3157459555788193E-09</v>
      </c>
      <c r="D93" s="2">
        <f>NORMDIST($B93,D$3,1,0)</f>
        <v>1.9773196406245023E-08</v>
      </c>
      <c r="E93" s="2">
        <f>NORMDIST($B93,E$3,1,0)</f>
        <v>3.1713492167160204E-07</v>
      </c>
      <c r="F93" s="2">
        <f>NORMDIST($B93,F$3,1,0)</f>
        <v>3.9612990910321244E-06</v>
      </c>
      <c r="G93" s="2">
        <f>NORMDIST($B93,G$3,1,0)</f>
        <v>3.853519674208754E-05</v>
      </c>
      <c r="H93" s="2">
        <f>NORMDIST($B93,H$3,1,0)</f>
        <v>0.0002919469257914634</v>
      </c>
      <c r="I93" s="2">
        <f>NORMDIST($B93,I$3,1,0)</f>
        <v>0.0017225689390536966</v>
      </c>
      <c r="J93" s="2">
        <f>NORMDIST($B93,J$3,1,0)</f>
        <v>0.007915451582980028</v>
      </c>
      <c r="K93" s="2">
        <f>NORMDIST($B93,K$3,1,0)</f>
        <v>1.9773196406245023E-08</v>
      </c>
      <c r="L93" s="2"/>
    </row>
    <row r="94" spans="2:12" ht="12.75">
      <c r="B94" s="3">
        <f>B93+B$2</f>
        <v>5.899999999999997</v>
      </c>
      <c r="C94" s="2">
        <f>0.5-0.5*ERF(0,B94/SQRT(2))</f>
        <v>1.8175078664306454E-09</v>
      </c>
      <c r="D94" s="2">
        <f>NORMDIST($B94,D$3,1,0)</f>
        <v>1.1015763624682543E-08</v>
      </c>
      <c r="E94" s="2">
        <f>NORMDIST($B94,E$3,1,0)</f>
        <v>1.857361844555326E-07</v>
      </c>
      <c r="F94" s="2">
        <f>NORMDIST($B94,F$3,1,0)</f>
        <v>2.4389607458933954E-06</v>
      </c>
      <c r="G94" s="2">
        <f>NORMDIST($B94,G$3,1,0)</f>
        <v>2.4942471290053935E-05</v>
      </c>
      <c r="H94" s="2">
        <f>NORMDIST($B94,H$3,1,0)</f>
        <v>0.00019865547139277518</v>
      </c>
      <c r="I94" s="2">
        <f>NORMDIST($B94,I$3,1,0)</f>
        <v>0.001232219168473033</v>
      </c>
      <c r="J94" s="2">
        <f>NORMDIST($B94,J$3,1,0)</f>
        <v>0.005952532419775912</v>
      </c>
      <c r="K94" s="2">
        <f>NORMDIST($B94,K$3,1,0)</f>
        <v>1.1015763624682543E-08</v>
      </c>
      <c r="L94" s="2"/>
    </row>
    <row r="95" spans="2:12" ht="12.75">
      <c r="B95" s="3">
        <f>B94+B$2</f>
        <v>5.9999999999999964</v>
      </c>
      <c r="C95" s="2">
        <f>0.5-0.5*ERF(0,B95/SQRT(2))</f>
        <v>9.865876449133282E-10</v>
      </c>
      <c r="D95" s="2">
        <f>NORMDIST($B95,D$3,1,0)</f>
        <v>6.075882849823415E-09</v>
      </c>
      <c r="E95" s="2">
        <f>NORMDIST($B95,E$3,1,0)</f>
        <v>1.0769760042543488E-07</v>
      </c>
      <c r="F95" s="2">
        <f>NORMDIST($B95,F$3,1,0)</f>
        <v>1.4867195147343241E-06</v>
      </c>
      <c r="G95" s="2">
        <f>NORMDIST($B95,G$3,1,0)</f>
        <v>1.598374110690573E-05</v>
      </c>
      <c r="H95" s="2">
        <f>NORMDIST($B95,H$3,1,0)</f>
        <v>0.00013383022576488726</v>
      </c>
      <c r="I95" s="2">
        <f>NORMDIST($B95,I$3,1,0)</f>
        <v>0.000872682695045771</v>
      </c>
      <c r="J95" s="2">
        <f>NORMDIST($B95,J$3,1,0)</f>
        <v>0.004431848411938054</v>
      </c>
      <c r="K95" s="2">
        <f>NORMDIST($B95,K$3,1,0)</f>
        <v>6.075882849823415E-09</v>
      </c>
      <c r="L95" s="2"/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 alignWithMargins="0">
    <oddHeader>&amp;L&amp;C&amp;[TAB]&amp;R</oddHeader>
    <oddFooter>&amp;L&amp;CPage &amp;[PAGE]&amp;R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256" width="9.125" style="3" customWidth="1"/>
  </cols>
  <sheetData/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 alignWithMargins="0">
    <oddHeader>&amp;L&amp;C&amp;[TAB]&amp;R</oddHeader>
    <oddFooter>&amp;L&amp;CPage &amp;[PAGE]&amp;R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256" width="9.125" style="3" customWidth="1"/>
  </cols>
  <sheetData/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2013-02-05T19:35:50Z</dcterms:created>
  <dcterms:modified xsi:type="dcterms:W3CDTF">2013-02-12T09:33:35Z</dcterms:modified>
  <cp:category/>
  <cp:version/>
  <cp:contentType/>
  <cp:contentStatus/>
</cp:coreProperties>
</file>